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mcd-my.sharepoint.com/personal/greg_smcd_onmicrosoft_com/Documents/Pipes/pipes archive/"/>
    </mc:Choice>
  </mc:AlternateContent>
  <xr:revisionPtr revIDLastSave="0" documentId="8_{3165BEC5-B98A-4A8D-972F-2B9BF246C374}" xr6:coauthVersionLast="47" xr6:coauthVersionMax="47" xr10:uidLastSave="{00000000-0000-0000-0000-000000000000}"/>
  <bookViews>
    <workbookView xWindow="12" yWindow="8232" windowWidth="28380" windowHeight="14880" tabRatio="456" xr2:uid="{01153A62-9620-4CE8-9FF3-7A61F115CB70}"/>
  </bookViews>
  <sheets>
    <sheet name="Instructions" sheetId="2" r:id="rId1"/>
    <sheet name="Tapes" sheetId="1" r:id="rId2"/>
  </sheets>
  <definedNames>
    <definedName name="_xlnm._FilterDatabase" localSheetId="1" hidden="1">Tapes!$A$1:$K$111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3" i="1"/>
  <c r="B37" i="1"/>
  <c r="B38" i="1" s="1"/>
  <c r="B39" i="1" s="1"/>
  <c r="B40" i="1" s="1"/>
  <c r="B41" i="1" s="1"/>
  <c r="B42" i="1" s="1"/>
  <c r="B43" i="1" s="1"/>
  <c r="B44" i="1" s="1"/>
  <c r="B45" i="1" s="1"/>
  <c r="B46" i="1" s="1"/>
  <c r="B47" i="1" s="1"/>
  <c r="B48" i="1" s="1"/>
  <c r="B49" i="1" s="1"/>
  <c r="B50" i="1" s="1"/>
  <c r="B51" i="1" s="1"/>
  <c r="B52" i="1" s="1"/>
  <c r="B53" i="1" s="1"/>
  <c r="B54" i="1" s="1"/>
  <c r="B55" i="1" s="1"/>
  <c r="B56" i="1" s="1"/>
  <c r="B57" i="1" s="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alcChain>
</file>

<file path=xl/sharedStrings.xml><?xml version="1.0" encoding="utf-8"?>
<sst xmlns="http://schemas.openxmlformats.org/spreadsheetml/2006/main" count="553" uniqueCount="374">
  <si>
    <t>Batch 1</t>
  </si>
  <si>
    <t>Abbreviation/Names</t>
  </si>
  <si>
    <t>NPS-JFC-B-033 Batch 1</t>
  </si>
  <si>
    <t>NPS concert 1977 + Bill Slater</t>
  </si>
  <si>
    <t>near identical tape batch 2</t>
  </si>
  <si>
    <t>No pipes</t>
  </si>
  <si>
    <t>AA</t>
  </si>
  <si>
    <t>Alistair Anderson</t>
  </si>
  <si>
    <t>NPS-JFC-5-002-SIDE-A</t>
  </si>
  <si>
    <t>George Hepple Interview</t>
  </si>
  <si>
    <t>Transcript of side A exists</t>
  </si>
  <si>
    <t>AR</t>
  </si>
  <si>
    <t>Anthony Robb</t>
  </si>
  <si>
    <t>NPS-JFC-5-002-SIDE-B</t>
  </si>
  <si>
    <t>AS</t>
  </si>
  <si>
    <t>Adrian Schofield</t>
  </si>
  <si>
    <t>NPS-JFC-5-009-SIDE-A</t>
  </si>
  <si>
    <t>Unidentified dance band (mislabelled Tom Prince)</t>
  </si>
  <si>
    <t>Commercial dub?</t>
  </si>
  <si>
    <t>BC</t>
  </si>
  <si>
    <t>Basil Clough</t>
  </si>
  <si>
    <t>NPS-JFC-5-009-SIDE-B</t>
  </si>
  <si>
    <t>Unidentified dance band mislabelled Tom Prince</t>
  </si>
  <si>
    <t>BP</t>
  </si>
  <si>
    <t>Billy Pigg</t>
  </si>
  <si>
    <t>Batch 2</t>
  </si>
  <si>
    <t>BT</t>
  </si>
  <si>
    <t>Becky Taylor</t>
  </si>
  <si>
    <t>NPS-JFC-2-029-SIDE-A</t>
  </si>
  <si>
    <t>Piping Society Concert 1986</t>
  </si>
  <si>
    <t>Pipes - KT</t>
  </si>
  <si>
    <t>CO</t>
  </si>
  <si>
    <t>Chris Ormston</t>
  </si>
  <si>
    <t>NPS-JFC-2-029-SIDE-B</t>
  </si>
  <si>
    <t>Piping Society Concert 1986 mislabelled Adrian Schofield</t>
  </si>
  <si>
    <t>Pipes - AS</t>
  </si>
  <si>
    <t>CR</t>
  </si>
  <si>
    <t>Colin Ross</t>
  </si>
  <si>
    <t>NPS-JFC-3-034-SIDE-A</t>
  </si>
  <si>
    <t>Borderers in Newcastle Guildhall 10 02 1979 first-tape</t>
  </si>
  <si>
    <t>Carole Robb</t>
  </si>
  <si>
    <t>NPS-JFC-3-034-SIDE-B</t>
  </si>
  <si>
    <t>Borderers in Newcastle Guildhall 10 02 1979 first tape</t>
  </si>
  <si>
    <t>DBO</t>
  </si>
  <si>
    <t>Diana Blackett Ord</t>
  </si>
  <si>
    <t>NPS-JFC-5-022-SIDE-A</t>
  </si>
  <si>
    <t>Strakonice</t>
  </si>
  <si>
    <t>Pipes - ?JFC</t>
  </si>
  <si>
    <t>JFC</t>
  </si>
  <si>
    <t>Forster Charlton</t>
  </si>
  <si>
    <t>NPS-JFC-5-022-SIDE-B</t>
  </si>
  <si>
    <t>JH</t>
  </si>
  <si>
    <t>Joe Hutton</t>
  </si>
  <si>
    <t>NPS-JFC-5-023-SIDE-A</t>
  </si>
  <si>
    <t>Piping Society Concert 11 11 83</t>
  </si>
  <si>
    <t>Pipes - AA + ?CR</t>
  </si>
  <si>
    <t>JR</t>
  </si>
  <si>
    <t>John Robson</t>
  </si>
  <si>
    <t>NPS-JFC-5-023-SIDE-B</t>
  </si>
  <si>
    <t>Pipes - AA, CR</t>
  </si>
  <si>
    <t>KD</t>
  </si>
  <si>
    <t>Keith Davison</t>
  </si>
  <si>
    <t>NPS-JFC-5-027-SIDE-A</t>
  </si>
  <si>
    <t>Piping Society Concert 1983 BBC Newcastle</t>
  </si>
  <si>
    <t>Pipes - RB's Youth Group, JH</t>
  </si>
  <si>
    <t>KT</t>
  </si>
  <si>
    <t>Kathryn Tickell</t>
  </si>
  <si>
    <t>NPS-JFC-5-027-SIDE-B</t>
  </si>
  <si>
    <t>NC</t>
  </si>
  <si>
    <t>Norma Cook</t>
  </si>
  <si>
    <t>NPS-JFC-6-019-SIDE-A</t>
  </si>
  <si>
    <t>Pipes - AS+PC, BT</t>
  </si>
  <si>
    <t>NS</t>
  </si>
  <si>
    <t>Neil Smith</t>
  </si>
  <si>
    <t>NPS-JFC-6-019-SIDE-B</t>
  </si>
  <si>
    <t>Brief pipes - unid</t>
  </si>
  <si>
    <t>PC</t>
  </si>
  <si>
    <t>Pauline Cato</t>
  </si>
  <si>
    <t>NPS-JFC-B-033 reel 2</t>
  </si>
  <si>
    <t>NPS 1977 Concert Bill Slater Concertina PS Concert 1977</t>
  </si>
  <si>
    <t>Same as batch 1?</t>
  </si>
  <si>
    <t>Repeat of B033 Batch 1</t>
  </si>
  <si>
    <t>RB</t>
  </si>
  <si>
    <t>Richard Butler</t>
  </si>
  <si>
    <t>NPS-JFC-B-057</t>
  </si>
  <si>
    <t>BBC Archive Tape M69 JFC on NSPs 5 bands introduced</t>
  </si>
  <si>
    <t>Pipes - JFC</t>
  </si>
  <si>
    <t>TB</t>
  </si>
  <si>
    <t>Tommy Breckons</t>
  </si>
  <si>
    <t>NPS-JFC-B-082-13</t>
  </si>
  <si>
    <t>unlabelled jazz possibly radio broadcast</t>
  </si>
  <si>
    <t>NPS-JFC-B-082-24</t>
  </si>
  <si>
    <t>NPS-JFC-C-007-13</t>
  </si>
  <si>
    <t>Gathering with Billy Pigg Trio</t>
  </si>
  <si>
    <t>Pipes - BP trio</t>
  </si>
  <si>
    <t>NPS-JFC-C-008</t>
  </si>
  <si>
    <t>Henderson Hall Concert</t>
  </si>
  <si>
    <t>Pipes - JFC, BC, ?AA</t>
  </si>
  <si>
    <t>NPS-JFC-C-024</t>
  </si>
  <si>
    <t>1958 Alnwick Gathering various-performers Broken-tape</t>
  </si>
  <si>
    <t>Pipes - JH</t>
  </si>
  <si>
    <t>NPS-JFC-C-026-13</t>
  </si>
  <si>
    <t>18th Gathering with George Hepple 1967</t>
  </si>
  <si>
    <t>Pipes - JR</t>
  </si>
  <si>
    <t>NPS-JFC-C-026-24</t>
  </si>
  <si>
    <t>18th Gathering with George Hepple</t>
  </si>
  <si>
    <t>Pipes - BP, RB</t>
  </si>
  <si>
    <t>NPS-JFC-C-027</t>
  </si>
  <si>
    <t>Alnwick Gathering 1964 First tape with Billy Pigg</t>
  </si>
  <si>
    <t>Pipes - BP</t>
  </si>
  <si>
    <t>NPS-JFC-C-034-1&amp;3</t>
  </si>
  <si>
    <t>PS Piping Society Concert 1966 McPeake Family</t>
  </si>
  <si>
    <t>Pipes - ?GA, TB</t>
  </si>
  <si>
    <t>NPS-JFC-C-034-24</t>
  </si>
  <si>
    <t>Same as NPS-JFC-C-034-13?</t>
  </si>
  <si>
    <t>Repeat of C034-13</t>
  </si>
  <si>
    <t>NPS-JFC-C-037-13</t>
  </si>
  <si>
    <t>Forsters Party at 135 1966</t>
  </si>
  <si>
    <t>NPS-JFC-C-037-24</t>
  </si>
  <si>
    <t>Batch 3</t>
  </si>
  <si>
    <t>NPS-JFC-A-025-01</t>
  </si>
  <si>
    <t>PS Meeting +Carol Dick + Steve</t>
  </si>
  <si>
    <t>To Do</t>
  </si>
  <si>
    <t>NPS-JFC-A-025-02</t>
  </si>
  <si>
    <t>NPS-JFC-B-009-01</t>
  </si>
  <si>
    <t>Pipers Concert</t>
  </si>
  <si>
    <t>NPS-JFC-B-009-02</t>
  </si>
  <si>
    <t>NPS-JFC-B-013</t>
  </si>
  <si>
    <t>PS Guildhall Concert – Newcastle Festival 1970</t>
  </si>
  <si>
    <t>NPS-JFC-B-029-01</t>
  </si>
  <si>
    <t>PS Concert 1977 Reel 1</t>
  </si>
  <si>
    <t>Pipes - CO</t>
  </si>
  <si>
    <t>NPS-JFC-B-029-02</t>
  </si>
  <si>
    <t>V Short</t>
  </si>
  <si>
    <t>NPS-JFC-B-029-03</t>
  </si>
  <si>
    <t>NPS-JFC-B-032-01</t>
  </si>
  <si>
    <t>PS in Guildhalll 1970</t>
  </si>
  <si>
    <t>Pipes - CR</t>
  </si>
  <si>
    <t>NPS-JFC-B-032-02</t>
  </si>
  <si>
    <t>PS in Guildhall 1970</t>
  </si>
  <si>
    <t>NPS-JFC-B-036-01</t>
  </si>
  <si>
    <t>PS Concert Bill Charlton Compere</t>
  </si>
  <si>
    <t>Pipes - GA</t>
  </si>
  <si>
    <t>NPS-JFC-B-036-02</t>
  </si>
  <si>
    <t>NPS-JFC-B-054-01</t>
  </si>
  <si>
    <t>PS Concert 1977 Richard Butler &amp; Benfieldside (L stereo less at limit)</t>
  </si>
  <si>
    <t>Pipes - RB</t>
  </si>
  <si>
    <t>NPS-JFC-B-054-02</t>
  </si>
  <si>
    <t>PS Concert 1977 Richard Butler &amp; Benfieldside</t>
  </si>
  <si>
    <t>dup/edit of above? Shorter.</t>
  </si>
  <si>
    <t>Copy of B054-01</t>
  </si>
  <si>
    <t>NPS-JFC-C-036-01</t>
  </si>
  <si>
    <t>PS Concert with Jack Elliott</t>
  </si>
  <si>
    <t>Pipes - ?DBO</t>
  </si>
  <si>
    <t>NPS-JFC-C-036-02</t>
  </si>
  <si>
    <t>Pipes - DBO</t>
  </si>
  <si>
    <t>NPS-JFC-E-021-01</t>
  </si>
  <si>
    <t>PS Concert with Prof {Cassie?}</t>
  </si>
  <si>
    <t>NPS-JFC-E-021-01-old1</t>
  </si>
  <si>
    <t>dups 021 01</t>
  </si>
  <si>
    <t>Duplicate</t>
  </si>
  <si>
    <t>NPS-JFC-E-021-02</t>
  </si>
  <si>
    <t>NPS-JFC-E-021-02-old1</t>
  </si>
  <si>
    <t>dups 021 02</t>
  </si>
  <si>
    <t>NPS-JFC-E-022-01</t>
  </si>
  <si>
    <t>PS Concert</t>
  </si>
  <si>
    <t>Pipes - TB</t>
  </si>
  <si>
    <t>NPS-JFC-E-022-02</t>
  </si>
  <si>
    <t>Batch 4</t>
  </si>
  <si>
    <t>NPS-JFC-A-001-01-13</t>
  </si>
  <si>
    <t>Alnwick-Gathering-1970-query</t>
  </si>
  <si>
    <t>NPS-JFC-A-001-02-24</t>
  </si>
  <si>
    <t>Alnwick-Gathering-1970-stereo-query</t>
  </si>
  <si>
    <t>Pipes- JH+TB</t>
  </si>
  <si>
    <t>NPS-JFC-B-031-01-13</t>
  </si>
  <si>
    <t>Alnwick-Gathering-with-Dennis-Weatherly-Will-Atkinson-mouth-organ</t>
  </si>
  <si>
    <t>Pipes - various unid</t>
  </si>
  <si>
    <t>NPS-JFC-B-031-02-24</t>
  </si>
  <si>
    <t>Alnwick-Gathering-with-Dennis-Weatherly-Will-Atkinson-mouth-organ-stereo</t>
  </si>
  <si>
    <t>NPS-JFC-C-001-01</t>
  </si>
  <si>
    <t>Gathering with Graham Binless</t>
  </si>
  <si>
    <t>NPS-JFC-C-001-02</t>
  </si>
  <si>
    <t>NPS-JFC-C-002-01</t>
  </si>
  <si>
    <t>Northumbrian-Gathering-with-recit-–-last-part-for-1962-in-Corn-Exchange</t>
  </si>
  <si>
    <t>NPS-JFC-C-002-02</t>
  </si>
  <si>
    <t>(wrong speed plus Radio dub)</t>
  </si>
  <si>
    <t>NPS-JFC-C-002-02 #2</t>
  </si>
  <si>
    <t>Northumbrian Gathering with recit last part for 1962 in Corn Exchange</t>
  </si>
  <si>
    <t>Speed corrected</t>
  </si>
  <si>
    <t>NPS-JFC-C-002-03</t>
  </si>
  <si>
    <r>
      <t>Northumbrian-Gathering-with-recit last-part-for-1962-in-Corn-Exchang</t>
    </r>
    <r>
      <rPr>
        <b/>
        <sz val="7"/>
        <color theme="1"/>
        <rFont val="Calibri"/>
        <family val="2"/>
      </rPr>
      <t>e</t>
    </r>
  </si>
  <si>
    <t>Repeat of C002-02</t>
  </si>
  <si>
    <t>NPS-JFC-C-003-01</t>
  </si>
  <si>
    <t>Northumbrian-Gathering 1969? Leo Rowsome with Dick Kelly</t>
  </si>
  <si>
    <t>NPS-JFC-C-003-01 #2</t>
  </si>
  <si>
    <t>Comedy duo, speed corrected</t>
  </si>
  <si>
    <t>NPS-JFC-C-003-02</t>
  </si>
  <si>
    <t>Northumbrian-Gathering 1969? Leo-Rowsome-with-Dick-Kelly</t>
  </si>
  <si>
    <t>NPS-JFC-C-003-03</t>
  </si>
  <si>
    <t>NPS-JFC-C-004-01</t>
  </si>
  <si>
    <t>Northumbrian-Gathering-Corn-Exchange</t>
  </si>
  <si>
    <t>NPS-JFC-C-004-02</t>
  </si>
  <si>
    <t>NPS-JFC-C-005-01</t>
  </si>
  <si>
    <t>Alnwick-Gathering-with-Jimmy-Muir-–-beginning-of-concert</t>
  </si>
  <si>
    <t>NPS-JFC-C-005-02</t>
  </si>
  <si>
    <t>NPS-JFC-C-022-01</t>
  </si>
  <si>
    <t>Ray-Fisher-Ross-Tommy-Breckons-Basil-Clough-Joe-Hutton-B-Pigg-Trio-Pipe-music-–-various-dubbing</t>
  </si>
  <si>
    <t>Pipes - ?BP/?DBO/?TB/?JH</t>
  </si>
  <si>
    <t>NPS-JFC-C-022-02</t>
  </si>
  <si>
    <t>NPS-JFC-E-028-01</t>
  </si>
  <si>
    <t>Alnwick-Gathering-1961-Pts-1-2-Der-Arme-Millionair-no-music-all-German</t>
  </si>
  <si>
    <t>Off air Radio only</t>
  </si>
  <si>
    <t>BBC Radio</t>
  </si>
  <si>
    <t>NPS-JFC-E-028-02</t>
  </si>
  <si>
    <t>Off air radio only</t>
  </si>
  <si>
    <t>NPS-JFC-D-029-01</t>
  </si>
  <si>
    <t>Billy-and-interview-with-Mrs-Pigg</t>
  </si>
  <si>
    <t>NPS-JFC-D-029-02</t>
  </si>
  <si>
    <t>Off air Radio</t>
  </si>
  <si>
    <t>NPS-JFC-D-029-03</t>
  </si>
  <si>
    <t>NPS-JFC-D-029-04</t>
  </si>
  <si>
    <t>Pipes - BP but prob Border Minstrel</t>
  </si>
  <si>
    <t>Batch 5</t>
  </si>
  <si>
    <t>NPS-JFC-4-034A</t>
  </si>
  <si>
    <t>Original Borderers with Jim Catterall in fine fettle</t>
  </si>
  <si>
    <t>NPS-JFC-4-034B</t>
  </si>
  <si>
    <t>NPS-JFC-C-006-02</t>
  </si>
  <si>
    <t>John Doonan, Dave Swarbrick, Archie Bartram at Billy’s + lesson 8</t>
  </si>
  <si>
    <t>Live recording of practice session w Billy Pigg, J Doonan</t>
  </si>
  <si>
    <t>NPS-JFC-C-025-02</t>
  </si>
  <si>
    <t>Alnwick Gathering – Graham Binless compere</t>
  </si>
  <si>
    <t>NPS-JFC-C-029-01</t>
  </si>
  <si>
    <t>Northumbrian Gathering – Frank Bough</t>
  </si>
  <si>
    <t>NPS-JFC-C-038-01</t>
  </si>
  <si>
    <t>End of Gathering with B.P. [BillyPigg]; Monkseaton Rapper; Music Boxes</t>
  </si>
  <si>
    <t>NPS-JFC-C-038-02</t>
  </si>
  <si>
    <t>End of Gathering with B.P. [BillyPigg]; Monkseaton Rapper; Music Boxes.</t>
  </si>
  <si>
    <t>NPS-JFC-E-004-02</t>
  </si>
  <si>
    <t>Northumbria No.1; Alnwick Gathering + JFC trying to compose a tune etc.</t>
  </si>
  <si>
    <t>NPS-JFC-E-007-01</t>
  </si>
  <si>
    <r>
      <t>John Robson Geo Hepple Billy Pigg D Ord G Atkinson Tommy Breckons [</t>
    </r>
    <r>
      <rPr>
        <b/>
        <sz val="7"/>
        <color theme="1"/>
        <rFont val="Calibri"/>
        <family val="2"/>
      </rPr>
      <t>not as labelled – radio play Chocky</t>
    </r>
    <r>
      <rPr>
        <sz val="7"/>
        <color theme="1"/>
        <rFont val="Calibri"/>
        <family val="2"/>
      </rPr>
      <t>].</t>
    </r>
  </si>
  <si>
    <t>Not as Labelled</t>
  </si>
  <si>
    <t>NPS-JFC-E-007-02</t>
  </si>
  <si>
    <r>
      <t>John Robson Geo Hepple Billy Pigg D Ord G Atkinson Tommy Breckons [</t>
    </r>
    <r>
      <rPr>
        <b/>
        <sz val="7"/>
        <color theme="1"/>
        <rFont val="Calibri"/>
        <family val="2"/>
      </rPr>
      <t>not as labelled – radio variety music</t>
    </r>
    <r>
      <rPr>
        <sz val="7"/>
        <color theme="1"/>
        <rFont val="Calibri"/>
        <family val="2"/>
      </rPr>
      <t>]</t>
    </r>
  </si>
  <si>
    <t>Not as labelled</t>
  </si>
  <si>
    <t>NPS-JFC-E-009-01</t>
  </si>
  <si>
    <t>Archie [= Archie Dagg]</t>
  </si>
  <si>
    <t>NPS-JFC-E-009-02</t>
  </si>
  <si>
    <t>NPS-JFC-E-018-01</t>
  </si>
  <si>
    <t>Billy Pigg original tape No.1.</t>
  </si>
  <si>
    <t>NPS-JFC-E-018-02</t>
  </si>
  <si>
    <t xml:space="preserve">Billy Pigg original tape No.1.Not as Labelled. </t>
  </si>
  <si>
    <t>Billy Pigg isn’t on this tape, which is a series of recordings of uilleann piper Francis McPeake.</t>
  </si>
  <si>
    <t>NPS-JFC-E-019-01</t>
  </si>
  <si>
    <t>Alnwick Gathering with Forster and Colin pipes.</t>
  </si>
  <si>
    <t>Stereo. overlaps next tape</t>
  </si>
  <si>
    <t>NPS-JFC-F-002-01</t>
  </si>
  <si>
    <t>Northumbrian Pipers recordings (awaiting identication) – several annotations and JFCs index</t>
  </si>
  <si>
    <t>Mono. Overlaps NPS-JFC-F-002-01</t>
  </si>
  <si>
    <t>NPS-JFC-F-002-02</t>
  </si>
  <si>
    <t>NPS-JFC-F-005-Side-1</t>
  </si>
  <si>
    <t>2-11-1962 Northumbriana [indexed by JFC] Side 2 Selections from Pipers’ Functions.</t>
  </si>
  <si>
    <t>NPS-JFC-F-009-01</t>
  </si>
  <si>
    <t>Unlabelled</t>
  </si>
  <si>
    <t>Pipes - JFC computer generated</t>
  </si>
  <si>
    <t>NPS-JFC-F-009-02</t>
  </si>
  <si>
    <t>Same as F009-01</t>
  </si>
  <si>
    <t>NPS-JFC-F-016-01</t>
  </si>
  <si>
    <t>Alnwick gathering 1960 Ron Duke + Friends sing Norma Cooke interviewed (BBC) Classical Guitar.</t>
  </si>
  <si>
    <t>NPS-JFC-F-016-02</t>
  </si>
  <si>
    <t>NPS-JFC-F-016-03</t>
  </si>
  <si>
    <t>Mono. Overlaps F 019 02</t>
  </si>
  <si>
    <t>Pipes - NC</t>
  </si>
  <si>
    <t>NPS-JFC-F-019-01</t>
  </si>
  <si>
    <t>Northumbrian Pipers recordings (awaiting identication) several annotations and JFC’s index.</t>
  </si>
  <si>
    <t>stereo Overlaps F 019 01</t>
  </si>
  <si>
    <t>Pipes - BP, ?TB</t>
  </si>
  <si>
    <t>NPS-JFC-F-019-02</t>
  </si>
  <si>
    <t>Pipes - BP, GA, DBO, JH</t>
  </si>
  <si>
    <t>Pipes</t>
  </si>
  <si>
    <t>CRB</t>
  </si>
  <si>
    <t>YthGp</t>
  </si>
  <si>
    <t>Unid</t>
  </si>
  <si>
    <t>GH</t>
  </si>
  <si>
    <t>George Hepple</t>
  </si>
  <si>
    <t>GA</t>
  </si>
  <si>
    <t>Label</t>
  </si>
  <si>
    <t>Comment</t>
  </si>
  <si>
    <t>Summary/Note</t>
  </si>
  <si>
    <t>Tape</t>
  </si>
  <si>
    <t>Batch</t>
  </si>
  <si>
    <t>Youth Group</t>
  </si>
  <si>
    <t>Unidentified</t>
  </si>
  <si>
    <t>Billy Pigg Trio</t>
  </si>
  <si>
    <t xml:space="preserve">NB </t>
  </si>
  <si>
    <t>George Atkinson</t>
  </si>
  <si>
    <t>Pipes - ?BC, ?CR, ?DBO, ?GA, ?BP</t>
  </si>
  <si>
    <t xml:space="preserve">If you're not logged in, clicking on the tape reference will still take you to the words on the relevant page but you'll need to log in separately to hear anything. </t>
  </si>
  <si>
    <t>This spreadsheet is searchable (or it was when distributed!)</t>
  </si>
  <si>
    <t>Pipes - AR + CRB</t>
  </si>
  <si>
    <t>?JFC</t>
  </si>
  <si>
    <t xml:space="preserve">NB Filters stay in place until you undo them. </t>
  </si>
  <si>
    <t>Pipes - KD, NS</t>
  </si>
  <si>
    <t>R B's Youth Group</t>
  </si>
  <si>
    <t>BPTrio</t>
  </si>
  <si>
    <t>PIPERS</t>
  </si>
  <si>
    <t>EG select 1 in the search box for the TODo column to identify tapes that still need to be catalogued.</t>
  </si>
  <si>
    <t xml:space="preserve">There are  little arrows next to the headings. Click on one and tick boxes appear so you can filter what you want.  </t>
  </si>
  <si>
    <t>If you are already logged in to the FC Archive, you can click on the tape reference and you will be taken to the relevant page, where you can listen to the tape. (Needs checking!)</t>
  </si>
  <si>
    <t>OTHERS</t>
  </si>
  <si>
    <t>BANDS/GROUPS</t>
  </si>
  <si>
    <t xml:space="preserve">EG Type ,GA in the search text box for the PIPER column to identify tapes having content featuring George Atkinson  </t>
  </si>
  <si>
    <t>NOTE 1</t>
  </si>
  <si>
    <t>NOTE 2</t>
  </si>
  <si>
    <t>You may miss tapes if you forget to undo filters. If you set criteria in different columns all must be true to see a row.</t>
  </si>
  <si>
    <t>YZ would also pick up XYZ.  ,YZ would only pick up YZ - for this reason all strings begin with a comma and separate piper initials with a comma.</t>
  </si>
  <si>
    <t>There is a possibility that a search for ,XY woud also pick up ,XYZ - hopefully you will be able to spot this if it happens. You could search for ,XY,</t>
  </si>
  <si>
    <t>,GH,</t>
  </si>
  <si>
    <t>,KT,</t>
  </si>
  <si>
    <t>,AS,</t>
  </si>
  <si>
    <t>,JFC,</t>
  </si>
  <si>
    <t>,AA,CR,</t>
  </si>
  <si>
    <t>,JH,RB,YthGp,</t>
  </si>
  <si>
    <t>,KD,NS,</t>
  </si>
  <si>
    <t>,AS,BT,PC,</t>
  </si>
  <si>
    <t>,Unid,</t>
  </si>
  <si>
    <t>,BP,BPTrio,</t>
  </si>
  <si>
    <t>,AA,BC,JFC,</t>
  </si>
  <si>
    <t>,JH,</t>
  </si>
  <si>
    <t>,JR,</t>
  </si>
  <si>
    <t>,BP,RB,</t>
  </si>
  <si>
    <t>,BP,</t>
  </si>
  <si>
    <t>,TB,</t>
  </si>
  <si>
    <t>,CO,</t>
  </si>
  <si>
    <t>,AR,CRB,</t>
  </si>
  <si>
    <t>,CR,</t>
  </si>
  <si>
    <t>,GA,</t>
  </si>
  <si>
    <t>,RB,</t>
  </si>
  <si>
    <t>,DBO,</t>
  </si>
  <si>
    <t>,JH,TB,</t>
  </si>
  <si>
    <t>,BP,DBO,JH,TB,</t>
  </si>
  <si>
    <t>,BC,BP,CR,DBO,GA,JFC,</t>
  </si>
  <si>
    <t>,NC,</t>
  </si>
  <si>
    <t>,BP,DBO,GA,JH,</t>
  </si>
  <si>
    <t>A search for  ,XY will also pick up ,XYZ on the rare occasions that exists.  If that’s a problem, searching for ,XY, will remove the overlap</t>
  </si>
  <si>
    <t>You can only match one piper at a time if you use only the search text box.  If you use the text filter you can use and/or logic</t>
  </si>
  <si>
    <t xml:space="preserve">This lets you make filtered sub lists for whatever purpose. </t>
  </si>
  <si>
    <t>Put the appropriate filter on, and  if you need a more permanent result copy the relevant bit of  what you get and paste it to a new sheet.</t>
  </si>
  <si>
    <t>NOTE 3</t>
  </si>
  <si>
    <t>,BP,TB,GA,DBO,</t>
  </si>
  <si>
    <t>,BP,DBO,</t>
  </si>
  <si>
    <t>JimH</t>
  </si>
  <si>
    <t>Jim Hall</t>
  </si>
  <si>
    <t>,AA,CR,JimH,</t>
  </si>
  <si>
    <t>Ray Fisher (Ross)</t>
  </si>
  <si>
    <t>Band/Dance</t>
  </si>
  <si>
    <t xml:space="preserve">Dance &amp; Band </t>
  </si>
  <si>
    <t>Dance &amp; Band  Pipes duet</t>
  </si>
  <si>
    <t xml:space="preserve">BBC </t>
  </si>
  <si>
    <t>BBC from Kings Hall</t>
  </si>
  <si>
    <t>,BP,TB,GA,DBO,JH,</t>
  </si>
  <si>
    <t>Incomplete. Pipes- prob commercial from WHW</t>
  </si>
  <si>
    <t>Pipes RCH</t>
  </si>
  <si>
    <t>,RCH,</t>
  </si>
  <si>
    <t>RCH</t>
  </si>
  <si>
    <t>Richard/Carol Hill from Corbridge</t>
  </si>
  <si>
    <t>John Doonan</t>
  </si>
  <si>
    <t>Concert</t>
  </si>
  <si>
    <t>Ray Fisher</t>
  </si>
  <si>
    <t>,CAS,JH,</t>
  </si>
  <si>
    <t>CAS</t>
  </si>
  <si>
    <t>The Caseleys</t>
  </si>
  <si>
    <t>Tom Anderson, John Doonan</t>
  </si>
  <si>
    <t xml:space="preserve">New(ish) entries may be highlighted. This does not change anything.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</si>
</sst>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font>
    <font>
      <b/>
      <sz val="11"/>
      <color theme="1"/>
      <name val="Calibri"/>
      <family val="2"/>
    </font>
    <font>
      <u/>
      <sz val="11"/>
      <color theme="10"/>
      <name val="Calibri"/>
      <family val="2"/>
    </font>
    <font>
      <b/>
      <sz val="14"/>
      <color theme="1"/>
      <name val="Calibri"/>
      <family val="2"/>
    </font>
    <font>
      <sz val="7"/>
      <color theme="1"/>
      <name val="Calibri"/>
      <family val="2"/>
    </font>
    <font>
      <i/>
      <sz val="7"/>
      <color theme="1"/>
      <name val="Calibri"/>
      <family val="2"/>
    </font>
    <font>
      <b/>
      <sz val="7"/>
      <color theme="1"/>
      <name val="Calibri"/>
      <family val="2"/>
    </font>
    <font>
      <sz val="8"/>
      <name val="Calibri"/>
      <family val="2"/>
    </font>
    <font>
      <sz val="14"/>
      <color theme="1"/>
      <name val="Calibri"/>
      <family val="2"/>
    </font>
    <font>
      <sz val="20"/>
      <color theme="1"/>
      <name val="Calibri"/>
      <family val="2"/>
    </font>
    <font>
      <sz val="16"/>
      <color theme="1"/>
      <name val="Aptos"/>
      <family val="2"/>
    </font>
    <font>
      <sz val="16"/>
      <color theme="1"/>
      <name val="Calibri"/>
      <family val="2"/>
    </font>
    <font>
      <sz val="18"/>
      <color theme="1"/>
      <name val="Calibri"/>
      <family val="2"/>
    </font>
    <font>
      <b/>
      <sz val="16"/>
      <color theme="1"/>
      <name val="Aptos"/>
      <family val="2"/>
    </font>
    <font>
      <b/>
      <sz val="16"/>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xf numFmtId="0" fontId="1" fillId="0" borderId="0" xfId="0" applyFont="1"/>
    <xf numFmtId="0" fontId="2" fillId="0" borderId="0" xfId="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0" xfId="0" applyFont="1"/>
    <xf numFmtId="0" fontId="9" fillId="0" borderId="0" xfId="0" applyFont="1"/>
    <xf numFmtId="0" fontId="10" fillId="0" borderId="0" xfId="0" applyFont="1" applyAlignment="1">
      <alignment horizontal="left" vertical="center" indent="5"/>
    </xf>
    <xf numFmtId="0" fontId="11" fillId="0" borderId="0" xfId="0" applyFont="1"/>
    <xf numFmtId="0" fontId="12" fillId="0" borderId="0" xfId="0" applyFont="1"/>
    <xf numFmtId="0" fontId="0" fillId="2" borderId="0" xfId="0" applyFill="1"/>
    <xf numFmtId="0" fontId="13" fillId="0" borderId="0" xfId="0" applyFont="1" applyAlignment="1">
      <alignment horizontal="left" vertical="center" indent="5"/>
    </xf>
    <xf numFmtId="0" fontId="14" fillId="0" borderId="0" xfId="0" applyFont="1"/>
    <xf numFmtId="0" fontId="2" fillId="2" borderId="0" xfId="1" applyFill="1" applyAlignment="1">
      <alignment vertical="center" wrapText="1"/>
    </xf>
    <xf numFmtId="0" fontId="8" fillId="2" borderId="0" xfId="0" applyFont="1" applyFill="1"/>
    <xf numFmtId="0" fontId="4" fillId="2" borderId="0" xfId="0" applyFont="1" applyFill="1" applyAlignment="1">
      <alignment vertical="center" wrapText="1"/>
    </xf>
    <xf numFmtId="0" fontId="13" fillId="0" borderId="0" xfId="0" applyFont="1" applyAlignment="1">
      <alignment vertical="top"/>
    </xf>
    <xf numFmtId="0" fontId="10" fillId="0" borderId="0" xfId="0" applyFont="1" applyAlignment="1">
      <alignment vertical="center"/>
    </xf>
    <xf numFmtId="0" fontId="0" fillId="3" borderId="0" xfId="0" applyFill="1"/>
    <xf numFmtId="16" fontId="0" fillId="0" borderId="0" xfId="0" applyNumberFormat="1"/>
    <xf numFmtId="0" fontId="2" fillId="0" borderId="0" xfId="1" applyAlignment="1">
      <alignment vertical="center" wrapText="1"/>
    </xf>
    <xf numFmtId="0" fontId="4"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npsforstercharltonarchive.org.uk/tape-9-16-2-37/" TargetMode="External"/><Relationship Id="rId21" Type="http://schemas.openxmlformats.org/officeDocument/2006/relationships/hyperlink" Target="https://npsforstercharltonarchive.org.uk/tape-9-16-2-32/" TargetMode="External"/><Relationship Id="rId42" Type="http://schemas.openxmlformats.org/officeDocument/2006/relationships/hyperlink" Target="https://npsforstercharltonarchive.org.uk/tape-9-16-2-55/" TargetMode="External"/><Relationship Id="rId47" Type="http://schemas.openxmlformats.org/officeDocument/2006/relationships/hyperlink" Target="https://npsforstercharltonarchive.org.uk/tape-2/" TargetMode="External"/><Relationship Id="rId63" Type="http://schemas.openxmlformats.org/officeDocument/2006/relationships/hyperlink" Target="https://npsforstercharltonarchive.org.uk/tape-9-10/" TargetMode="External"/><Relationship Id="rId68" Type="http://schemas.openxmlformats.org/officeDocument/2006/relationships/hyperlink" Target="https://npsforstercharltonarchive.org.uk/tape-9-13/" TargetMode="External"/><Relationship Id="rId84" Type="http://schemas.openxmlformats.org/officeDocument/2006/relationships/hyperlink" Target="https://npsforstercharltonarchive.org.uk/tape-9-16-2-71/" TargetMode="External"/><Relationship Id="rId89" Type="http://schemas.openxmlformats.org/officeDocument/2006/relationships/hyperlink" Target="https://npsforstercharltonarchive.org.uk/tape-9-16-2-75/" TargetMode="External"/><Relationship Id="rId16" Type="http://schemas.openxmlformats.org/officeDocument/2006/relationships/hyperlink" Target="https://npsforstercharltonarchive.org.uk/tape-9-16-2-13/" TargetMode="External"/><Relationship Id="rId11" Type="http://schemas.openxmlformats.org/officeDocument/2006/relationships/hyperlink" Target="https://npsforstercharltonarchive.org.uk/tape-9-16-2-15/" TargetMode="External"/><Relationship Id="rId32" Type="http://schemas.openxmlformats.org/officeDocument/2006/relationships/hyperlink" Target="https://npsforstercharltonarchive.org.uk/tape-9-16-2-45/" TargetMode="External"/><Relationship Id="rId37" Type="http://schemas.openxmlformats.org/officeDocument/2006/relationships/hyperlink" Target="https://npsforstercharltonarchive.org.uk/tape-9-16-2-50/" TargetMode="External"/><Relationship Id="rId53" Type="http://schemas.openxmlformats.org/officeDocument/2006/relationships/hyperlink" Target="https://npsforstercharltonarchive.org.uk/tape-7/" TargetMode="External"/><Relationship Id="rId58" Type="http://schemas.openxmlformats.org/officeDocument/2006/relationships/hyperlink" Target="https://npsforstercharltonarchive.org.uk/tape-9-5/" TargetMode="External"/><Relationship Id="rId74" Type="http://schemas.openxmlformats.org/officeDocument/2006/relationships/hyperlink" Target="https://npsforstercharltonarchive.org.uk/tape-9-16-2-61/" TargetMode="External"/><Relationship Id="rId79" Type="http://schemas.openxmlformats.org/officeDocument/2006/relationships/hyperlink" Target="https://npsforstercharltonarchive.org.uk/tape-9-16-2-66/" TargetMode="External"/><Relationship Id="rId102" Type="http://schemas.openxmlformats.org/officeDocument/2006/relationships/hyperlink" Target="https://npsforstercharltonarchive.org.uk/tape-9-16-2-22/" TargetMode="External"/><Relationship Id="rId5" Type="http://schemas.openxmlformats.org/officeDocument/2006/relationships/hyperlink" Target="https://npsforstercharltonarchive.org.uk/tape-9-16-2-29/" TargetMode="External"/><Relationship Id="rId90" Type="http://schemas.openxmlformats.org/officeDocument/2006/relationships/hyperlink" Target="https://npsforstercharltonarchive.org.uk/tape-9-16-2-76/" TargetMode="External"/><Relationship Id="rId95" Type="http://schemas.openxmlformats.org/officeDocument/2006/relationships/hyperlink" Target="https://npsforstercharltonarchive.org.uk/tape-9-16-2-10/" TargetMode="External"/><Relationship Id="rId22" Type="http://schemas.openxmlformats.org/officeDocument/2006/relationships/hyperlink" Target="https://npsforstercharltonarchive.org.uk/tape-9-16-2-6/" TargetMode="External"/><Relationship Id="rId27" Type="http://schemas.openxmlformats.org/officeDocument/2006/relationships/hyperlink" Target="https://npsforstercharltonarchive.org.uk/tape-9-16-2-38/" TargetMode="External"/><Relationship Id="rId43" Type="http://schemas.openxmlformats.org/officeDocument/2006/relationships/hyperlink" Target="https://npsforstercharltonarchive.org.uk/tape-9-16-2-56/" TargetMode="External"/><Relationship Id="rId48" Type="http://schemas.openxmlformats.org/officeDocument/2006/relationships/hyperlink" Target="https://npsforstercharltonarchive.org.uk/tape-3/" TargetMode="External"/><Relationship Id="rId64" Type="http://schemas.openxmlformats.org/officeDocument/2006/relationships/hyperlink" Target="https://npsforstercharltonarchive.org.uk/tape-9-15/" TargetMode="External"/><Relationship Id="rId69" Type="http://schemas.openxmlformats.org/officeDocument/2006/relationships/hyperlink" Target="https://npsforstercharltonarchive.org.uk/tape-9-14/" TargetMode="External"/><Relationship Id="rId80" Type="http://schemas.openxmlformats.org/officeDocument/2006/relationships/hyperlink" Target="https://npsforstercharltonarchive.org.uk/tape-9-16-2-67/" TargetMode="External"/><Relationship Id="rId85" Type="http://schemas.openxmlformats.org/officeDocument/2006/relationships/hyperlink" Target="https://npsforstercharltonarchive.org.uk/tape-9-16-2-72/" TargetMode="External"/><Relationship Id="rId12" Type="http://schemas.openxmlformats.org/officeDocument/2006/relationships/hyperlink" Target="https://npsforstercharltonarchive.org.uk/tape-9-16-2-14/" TargetMode="External"/><Relationship Id="rId17" Type="http://schemas.openxmlformats.org/officeDocument/2006/relationships/hyperlink" Target="https://npsforstercharltonarchive.org.uk/tape-9-16-2-8/" TargetMode="External"/><Relationship Id="rId33" Type="http://schemas.openxmlformats.org/officeDocument/2006/relationships/hyperlink" Target="https://npsforstercharltonarchive.org.uk/tape-9-16-2-46/" TargetMode="External"/><Relationship Id="rId38" Type="http://schemas.openxmlformats.org/officeDocument/2006/relationships/hyperlink" Target="https://npsforstercharltonarchive.org.uk/tape-9-16-2-51/" TargetMode="External"/><Relationship Id="rId59" Type="http://schemas.openxmlformats.org/officeDocument/2006/relationships/hyperlink" Target="https://npsforstercharltonarchive.org.uk/tape-9-6/" TargetMode="External"/><Relationship Id="rId103" Type="http://schemas.openxmlformats.org/officeDocument/2006/relationships/hyperlink" Target="https://npsforstercharltonarchive.org.uk/tape-9-16-2-19/" TargetMode="External"/><Relationship Id="rId20" Type="http://schemas.openxmlformats.org/officeDocument/2006/relationships/hyperlink" Target="https://npsforstercharltonarchive.org.uk/tape-9-16-2-18/" TargetMode="External"/><Relationship Id="rId41" Type="http://schemas.openxmlformats.org/officeDocument/2006/relationships/hyperlink" Target="https://npsforstercharltonarchive.org.uk/tape-9-16-2-54/" TargetMode="External"/><Relationship Id="rId54" Type="http://schemas.openxmlformats.org/officeDocument/2006/relationships/hyperlink" Target="https://npsforstercharltonarchive.org.uk/tape-8/" TargetMode="External"/><Relationship Id="rId62" Type="http://schemas.openxmlformats.org/officeDocument/2006/relationships/hyperlink" Target="https://npsforstercharltonarchive.org.uk/tape-9-9/" TargetMode="External"/><Relationship Id="rId70" Type="http://schemas.openxmlformats.org/officeDocument/2006/relationships/hyperlink" Target="https://npsforstercharltonarchive.org.uk/tape-9-16-2-57/" TargetMode="External"/><Relationship Id="rId75" Type="http://schemas.openxmlformats.org/officeDocument/2006/relationships/hyperlink" Target="https://npsforstercharltonarchive.org.uk/tape-9-16-2-62/" TargetMode="External"/><Relationship Id="rId83" Type="http://schemas.openxmlformats.org/officeDocument/2006/relationships/hyperlink" Target="https://npsforstercharltonarchive.org.uk/tape-9-16-2-70/" TargetMode="External"/><Relationship Id="rId88" Type="http://schemas.openxmlformats.org/officeDocument/2006/relationships/hyperlink" Target="https://npsforstercharltonarchive.org.uk/tape-9-16-2-80/" TargetMode="External"/><Relationship Id="rId91" Type="http://schemas.openxmlformats.org/officeDocument/2006/relationships/hyperlink" Target="https://npsforstercharltonarchive.org.uk/tape-9-16-2-77/" TargetMode="External"/><Relationship Id="rId96" Type="http://schemas.openxmlformats.org/officeDocument/2006/relationships/hyperlink" Target="https://npsforstercharltonarchive.org.uk/tape-9-16-2-2/" TargetMode="External"/><Relationship Id="rId1" Type="http://schemas.openxmlformats.org/officeDocument/2006/relationships/hyperlink" Target="https://npsforstercharltonarchive.org.uk/tape-9-16-2-25/" TargetMode="External"/><Relationship Id="rId6" Type="http://schemas.openxmlformats.org/officeDocument/2006/relationships/hyperlink" Target="https://npsforstercharltonarchive.org.uk/tape-9-16-2-24/" TargetMode="External"/><Relationship Id="rId15" Type="http://schemas.openxmlformats.org/officeDocument/2006/relationships/hyperlink" Target="https://npsforstercharltonarchive.org.uk/tape-9-16-2-17/" TargetMode="External"/><Relationship Id="rId23" Type="http://schemas.openxmlformats.org/officeDocument/2006/relationships/hyperlink" Target="https://npsforstercharltonarchive.org.uk/tape-9-16-2-34/" TargetMode="External"/><Relationship Id="rId28" Type="http://schemas.openxmlformats.org/officeDocument/2006/relationships/hyperlink" Target="https://npsforstercharltonarchive.org.uk/tape-9-16-2-39/" TargetMode="External"/><Relationship Id="rId36" Type="http://schemas.openxmlformats.org/officeDocument/2006/relationships/hyperlink" Target="https://npsforstercharltonarchive.org.uk/tape-9-16-2-49/" TargetMode="External"/><Relationship Id="rId49" Type="http://schemas.openxmlformats.org/officeDocument/2006/relationships/hyperlink" Target="https://npsforstercharltonarchive.org.uk/tape-4/" TargetMode="External"/><Relationship Id="rId57" Type="http://schemas.openxmlformats.org/officeDocument/2006/relationships/hyperlink" Target="https://npsforstercharltonarchive.org.uk/tape-9-4/" TargetMode="External"/><Relationship Id="rId10" Type="http://schemas.openxmlformats.org/officeDocument/2006/relationships/hyperlink" Target="https://npsforstercharltonarchive.org.uk/tape-9-16-2-7/" TargetMode="External"/><Relationship Id="rId31" Type="http://schemas.openxmlformats.org/officeDocument/2006/relationships/hyperlink" Target="https://npsforstercharltonarchive.org.uk/tape-9-16-2-42/" TargetMode="External"/><Relationship Id="rId44" Type="http://schemas.openxmlformats.org/officeDocument/2006/relationships/hyperlink" Target="https://npsforstercharltonarchive.org.uk/tape-1/" TargetMode="External"/><Relationship Id="rId52" Type="http://schemas.openxmlformats.org/officeDocument/2006/relationships/hyperlink" Target="https://npsforstercharltonarchive.org.uk/tape-6-2/" TargetMode="External"/><Relationship Id="rId60" Type="http://schemas.openxmlformats.org/officeDocument/2006/relationships/hyperlink" Target="https://npsforstercharltonarchive.org.uk/tape-9-7/" TargetMode="External"/><Relationship Id="rId65" Type="http://schemas.openxmlformats.org/officeDocument/2006/relationships/hyperlink" Target="https://npsforstercharltonarchive.org.uk/tape-9-16/" TargetMode="External"/><Relationship Id="rId73" Type="http://schemas.openxmlformats.org/officeDocument/2006/relationships/hyperlink" Target="https://npsforstercharltonarchive.org.uk/tape-9-16-2-60/" TargetMode="External"/><Relationship Id="rId78" Type="http://schemas.openxmlformats.org/officeDocument/2006/relationships/hyperlink" Target="https://npsforstercharltonarchive.org.uk/tape-9-16-2-65/" TargetMode="External"/><Relationship Id="rId81" Type="http://schemas.openxmlformats.org/officeDocument/2006/relationships/hyperlink" Target="https://npsforstercharltonarchive.org.uk/tape-9-16-2-68/" TargetMode="External"/><Relationship Id="rId86" Type="http://schemas.openxmlformats.org/officeDocument/2006/relationships/hyperlink" Target="https://npsforstercharltonarchive.org.uk/tape-9-16-2-73/" TargetMode="External"/><Relationship Id="rId94" Type="http://schemas.openxmlformats.org/officeDocument/2006/relationships/hyperlink" Target="https://npsforstercharltonarchive.org.uk/tape-9-16-2-79/" TargetMode="External"/><Relationship Id="rId99" Type="http://schemas.openxmlformats.org/officeDocument/2006/relationships/hyperlink" Target="https://npsforstercharltonarchive.org.uk/tape-9-16-2-5/" TargetMode="External"/><Relationship Id="rId101" Type="http://schemas.openxmlformats.org/officeDocument/2006/relationships/hyperlink" Target="https://npsforstercharltonarchive.org.uk/tape-9-16-2-12/" TargetMode="External"/><Relationship Id="rId4" Type="http://schemas.openxmlformats.org/officeDocument/2006/relationships/hyperlink" Target="https://npsforstercharltonarchive.org.uk/tape-9-16-2-27/" TargetMode="External"/><Relationship Id="rId9" Type="http://schemas.openxmlformats.org/officeDocument/2006/relationships/hyperlink" Target="https://npsforstercharltonarchive.org.uk/tape-9-16-2-11/" TargetMode="External"/><Relationship Id="rId13" Type="http://schemas.openxmlformats.org/officeDocument/2006/relationships/hyperlink" Target="https://npsforstercharltonarchive.org.uk/tape-9-16-2-9/" TargetMode="External"/><Relationship Id="rId18" Type="http://schemas.openxmlformats.org/officeDocument/2006/relationships/hyperlink" Target="https://npsforstercharltonarchive.org.uk/tape-9-16-2-21/" TargetMode="External"/><Relationship Id="rId39" Type="http://schemas.openxmlformats.org/officeDocument/2006/relationships/hyperlink" Target="https://npsforstercharltonarchive.org.uk/tape-9-16-2-52/" TargetMode="External"/><Relationship Id="rId34" Type="http://schemas.openxmlformats.org/officeDocument/2006/relationships/hyperlink" Target="https://npsforstercharltonarchive.org.uk/tape-9-16-2-47/" TargetMode="External"/><Relationship Id="rId50" Type="http://schemas.openxmlformats.org/officeDocument/2006/relationships/hyperlink" Target="https://npsforstercharltonarchive.org.uk/tape-9-3/" TargetMode="External"/><Relationship Id="rId55" Type="http://schemas.openxmlformats.org/officeDocument/2006/relationships/hyperlink" Target="https://npsforstercharltonarchive.org.uk/tape-8-2/" TargetMode="External"/><Relationship Id="rId76" Type="http://schemas.openxmlformats.org/officeDocument/2006/relationships/hyperlink" Target="https://npsforstercharltonarchive.org.uk/tape-9-16-2-63/" TargetMode="External"/><Relationship Id="rId97" Type="http://schemas.openxmlformats.org/officeDocument/2006/relationships/hyperlink" Target="https://npsforstercharltonarchive.org.uk/tape-9-16-2-3/" TargetMode="External"/><Relationship Id="rId104" Type="http://schemas.openxmlformats.org/officeDocument/2006/relationships/hyperlink" Target="https://npsforstercharltonarchive.org.uk/tape-9-16-2-33/" TargetMode="External"/><Relationship Id="rId7" Type="http://schemas.openxmlformats.org/officeDocument/2006/relationships/hyperlink" Target="https://npsforstercharltonarchive.org.uk/tape-9-16-2-31/" TargetMode="External"/><Relationship Id="rId71" Type="http://schemas.openxmlformats.org/officeDocument/2006/relationships/hyperlink" Target="https://npsforstercharltonarchive.org.uk/tape-9-16-2-58/" TargetMode="External"/><Relationship Id="rId92" Type="http://schemas.openxmlformats.org/officeDocument/2006/relationships/hyperlink" Target="https://npsforstercharltonarchive.org.uk/tape-9-16-2-81/" TargetMode="External"/><Relationship Id="rId2" Type="http://schemas.openxmlformats.org/officeDocument/2006/relationships/hyperlink" Target="https://npsforstercharltonarchive.org.uk/tape-9-16-2-20/" TargetMode="External"/><Relationship Id="rId29" Type="http://schemas.openxmlformats.org/officeDocument/2006/relationships/hyperlink" Target="https://npsforstercharltonarchive.org.uk/tape-9-16-2-40/" TargetMode="External"/><Relationship Id="rId24" Type="http://schemas.openxmlformats.org/officeDocument/2006/relationships/hyperlink" Target="https://npsforstercharltonarchive.org.uk/tape-9-16-2-35/" TargetMode="External"/><Relationship Id="rId40" Type="http://schemas.openxmlformats.org/officeDocument/2006/relationships/hyperlink" Target="https://npsforstercharltonarchive.org.uk/tape-9-16-2-53/" TargetMode="External"/><Relationship Id="rId45" Type="http://schemas.openxmlformats.org/officeDocument/2006/relationships/hyperlink" Target="https://npsforstercharltonarchive.org.uk/tape-9/" TargetMode="External"/><Relationship Id="rId66" Type="http://schemas.openxmlformats.org/officeDocument/2006/relationships/hyperlink" Target="https://npsforstercharltonarchive.org.uk/tape-9-11/" TargetMode="External"/><Relationship Id="rId87" Type="http://schemas.openxmlformats.org/officeDocument/2006/relationships/hyperlink" Target="https://npsforstercharltonarchive.org.uk/tape-9-16-2-74/" TargetMode="External"/><Relationship Id="rId61" Type="http://schemas.openxmlformats.org/officeDocument/2006/relationships/hyperlink" Target="https://npsforstercharltonarchive.org.uk/tape-9-8/" TargetMode="External"/><Relationship Id="rId82" Type="http://schemas.openxmlformats.org/officeDocument/2006/relationships/hyperlink" Target="https://npsforstercharltonarchive.org.uk/tape-9-16-2-69/" TargetMode="External"/><Relationship Id="rId19" Type="http://schemas.openxmlformats.org/officeDocument/2006/relationships/hyperlink" Target="https://npsforstercharltonarchive.org.uk/tape-9-16-2-16/" TargetMode="External"/><Relationship Id="rId14" Type="http://schemas.openxmlformats.org/officeDocument/2006/relationships/hyperlink" Target="https://npsforstercharltonarchive.org.uk/tape-9-16-2-23/" TargetMode="External"/><Relationship Id="rId30" Type="http://schemas.openxmlformats.org/officeDocument/2006/relationships/hyperlink" Target="https://npsforstercharltonarchive.org.uk/tape-9-16-2-41/" TargetMode="External"/><Relationship Id="rId35" Type="http://schemas.openxmlformats.org/officeDocument/2006/relationships/hyperlink" Target="https://npsforstercharltonarchive.org.uk/tape-9-16-2-48/" TargetMode="External"/><Relationship Id="rId56" Type="http://schemas.openxmlformats.org/officeDocument/2006/relationships/hyperlink" Target="https://npsforstercharltonarchive.org.uk/tape-9-2/" TargetMode="External"/><Relationship Id="rId77" Type="http://schemas.openxmlformats.org/officeDocument/2006/relationships/hyperlink" Target="https://npsforstercharltonarchive.org.uk/tape-9-16-2-64/" TargetMode="External"/><Relationship Id="rId100" Type="http://schemas.openxmlformats.org/officeDocument/2006/relationships/hyperlink" Target="https://npsforstercharltonarchive.org.uk/tape-9-16-2-30/" TargetMode="External"/><Relationship Id="rId105" Type="http://schemas.openxmlformats.org/officeDocument/2006/relationships/printerSettings" Target="../printerSettings/printerSettings1.bin"/><Relationship Id="rId8" Type="http://schemas.openxmlformats.org/officeDocument/2006/relationships/hyperlink" Target="https://npsforstercharltonarchive.org.uk/tape-9-16-2-28/" TargetMode="External"/><Relationship Id="rId51" Type="http://schemas.openxmlformats.org/officeDocument/2006/relationships/hyperlink" Target="https://npsforstercharltonarchive.org.uk/tape-6/" TargetMode="External"/><Relationship Id="rId72" Type="http://schemas.openxmlformats.org/officeDocument/2006/relationships/hyperlink" Target="https://npsforstercharltonarchive.org.uk/tape-9-16-2-59/" TargetMode="External"/><Relationship Id="rId93" Type="http://schemas.openxmlformats.org/officeDocument/2006/relationships/hyperlink" Target="https://npsforstercharltonarchive.org.uk/tape-9-16-2-78/" TargetMode="External"/><Relationship Id="rId98" Type="http://schemas.openxmlformats.org/officeDocument/2006/relationships/hyperlink" Target="https://npsforstercharltonarchive.org.uk/tape-9-16-2-4/" TargetMode="External"/><Relationship Id="rId3" Type="http://schemas.openxmlformats.org/officeDocument/2006/relationships/hyperlink" Target="https://npsforstercharltonarchive.org.uk/tape-9-16-2-26/" TargetMode="External"/><Relationship Id="rId25" Type="http://schemas.openxmlformats.org/officeDocument/2006/relationships/hyperlink" Target="https://npsforstercharltonarchive.org.uk/tape-9-16-2-36/" TargetMode="External"/><Relationship Id="rId46" Type="http://schemas.openxmlformats.org/officeDocument/2006/relationships/hyperlink" Target="https://npsforstercharltonarchive.org.uk/tape-10/" TargetMode="External"/><Relationship Id="rId67" Type="http://schemas.openxmlformats.org/officeDocument/2006/relationships/hyperlink" Target="https://npsforstercharltonarchive.org.uk/tape-9-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BE10-EB23-4CAC-B0FC-FAA3CC140993}">
  <dimension ref="B2:H22"/>
  <sheetViews>
    <sheetView tabSelected="1" topLeftCell="B1" workbookViewId="0">
      <selection activeCell="B22" sqref="B22:G22"/>
    </sheetView>
  </sheetViews>
  <sheetFormatPr defaultRowHeight="14.4" x14ac:dyDescent="0.3"/>
  <cols>
    <col min="1" max="1" width="4.21875" customWidth="1"/>
  </cols>
  <sheetData>
    <row r="2" spans="2:8" ht="25.8" x14ac:dyDescent="0.5">
      <c r="B2" s="8" t="s">
        <v>298</v>
      </c>
      <c r="C2" s="8"/>
      <c r="D2" s="8"/>
      <c r="E2" s="8"/>
      <c r="F2" s="8"/>
      <c r="G2" s="8"/>
    </row>
    <row r="3" spans="2:8" s="10" customFormat="1" ht="21" x14ac:dyDescent="0.4">
      <c r="B3" s="9" t="s">
        <v>307</v>
      </c>
    </row>
    <row r="4" spans="2:8" s="10" customFormat="1" ht="21" x14ac:dyDescent="0.4">
      <c r="B4" s="9"/>
      <c r="E4" s="10" t="s">
        <v>306</v>
      </c>
    </row>
    <row r="5" spans="2:8" s="10" customFormat="1" ht="21" x14ac:dyDescent="0.4">
      <c r="B5" s="9"/>
      <c r="E5" s="10" t="s">
        <v>311</v>
      </c>
    </row>
    <row r="6" spans="2:8" s="10" customFormat="1" ht="21" x14ac:dyDescent="0.4">
      <c r="B6" s="9"/>
    </row>
    <row r="7" spans="2:8" s="10" customFormat="1" ht="21" x14ac:dyDescent="0.4">
      <c r="B7" s="9"/>
      <c r="C7" s="10" t="s">
        <v>312</v>
      </c>
      <c r="E7" s="10" t="s">
        <v>315</v>
      </c>
    </row>
    <row r="8" spans="2:8" s="10" customFormat="1" ht="21" x14ac:dyDescent="0.4">
      <c r="B8" s="9"/>
      <c r="E8" s="10" t="s">
        <v>316</v>
      </c>
    </row>
    <row r="9" spans="2:8" s="10" customFormat="1" ht="21" x14ac:dyDescent="0.4">
      <c r="B9" s="9"/>
      <c r="E9" s="10" t="s">
        <v>344</v>
      </c>
    </row>
    <row r="10" spans="2:8" s="10" customFormat="1" ht="21" x14ac:dyDescent="0.4">
      <c r="B10" s="9"/>
    </row>
    <row r="11" spans="2:8" s="10" customFormat="1" ht="21" x14ac:dyDescent="0.4">
      <c r="B11" s="9"/>
      <c r="C11" s="10" t="s">
        <v>313</v>
      </c>
      <c r="E11" s="10" t="s">
        <v>345</v>
      </c>
    </row>
    <row r="12" spans="2:8" s="10" customFormat="1" ht="21" x14ac:dyDescent="0.4">
      <c r="E12" s="19" t="s">
        <v>346</v>
      </c>
    </row>
    <row r="13" spans="2:8" s="10" customFormat="1" ht="21" x14ac:dyDescent="0.4">
      <c r="B13" s="9"/>
      <c r="E13" s="10" t="s">
        <v>347</v>
      </c>
    </row>
    <row r="14" spans="2:8" s="10" customFormat="1" ht="21" x14ac:dyDescent="0.4">
      <c r="D14" s="14"/>
      <c r="E14" s="14"/>
      <c r="F14" s="14"/>
      <c r="G14" s="14"/>
      <c r="H14" s="14"/>
    </row>
    <row r="15" spans="2:8" s="10" customFormat="1" ht="21" x14ac:dyDescent="0.4">
      <c r="B15" s="13"/>
      <c r="C15" s="10" t="s">
        <v>348</v>
      </c>
      <c r="E15" s="18" t="s">
        <v>301</v>
      </c>
      <c r="F15" s="14"/>
      <c r="G15" s="14"/>
      <c r="H15" s="14"/>
    </row>
    <row r="16" spans="2:8" s="10" customFormat="1" ht="21" x14ac:dyDescent="0.4">
      <c r="B16" s="9"/>
      <c r="E16" s="14" t="s">
        <v>314</v>
      </c>
    </row>
    <row r="18" spans="2:7" ht="23.4" x14ac:dyDescent="0.45">
      <c r="C18" s="19" t="s">
        <v>294</v>
      </c>
      <c r="E18" s="11" t="s">
        <v>308</v>
      </c>
    </row>
    <row r="19" spans="2:7" ht="23.4" x14ac:dyDescent="0.45">
      <c r="E19" s="11" t="s">
        <v>297</v>
      </c>
    </row>
    <row r="22" spans="2:7" x14ac:dyDescent="0.3">
      <c r="B22" s="20" t="s">
        <v>373</v>
      </c>
      <c r="C22" s="20"/>
      <c r="D22" s="20"/>
      <c r="E22" s="20"/>
      <c r="F22" s="20"/>
      <c r="G22"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E2A6-852E-46B8-80F0-6816CEE6D2C7}">
  <dimension ref="A1:P111"/>
  <sheetViews>
    <sheetView workbookViewId="0">
      <pane ySplit="1" topLeftCell="A2" activePane="bottomLeft" state="frozen"/>
      <selection pane="bottomLeft" activeCell="Q10" sqref="Q10"/>
    </sheetView>
  </sheetViews>
  <sheetFormatPr defaultRowHeight="14.4" x14ac:dyDescent="0.3"/>
  <cols>
    <col min="1" max="1" width="21.6640625" customWidth="1"/>
    <col min="2" max="2" width="14.109375" customWidth="1"/>
    <col min="3" max="3" width="21.88671875" customWidth="1"/>
    <col min="4" max="4" width="18.88671875" customWidth="1"/>
    <col min="5" max="5" width="5.109375" customWidth="1"/>
    <col min="6" max="6" width="19" customWidth="1"/>
    <col min="7" max="7" width="8.6640625" customWidth="1"/>
    <col min="9" max="11" width="19.44140625" customWidth="1"/>
  </cols>
  <sheetData>
    <row r="1" spans="1:16" s="2" customFormat="1" x14ac:dyDescent="0.3">
      <c r="A1" s="2" t="s">
        <v>289</v>
      </c>
      <c r="B1" s="2" t="s">
        <v>290</v>
      </c>
      <c r="C1" s="2" t="s">
        <v>286</v>
      </c>
      <c r="D1" s="2" t="s">
        <v>287</v>
      </c>
      <c r="F1" s="2" t="s">
        <v>288</v>
      </c>
      <c r="G1" s="2" t="s">
        <v>122</v>
      </c>
      <c r="H1" s="2" t="s">
        <v>279</v>
      </c>
      <c r="I1" s="2" t="s">
        <v>305</v>
      </c>
      <c r="J1" s="2" t="s">
        <v>309</v>
      </c>
      <c r="K1" s="2" t="s">
        <v>310</v>
      </c>
    </row>
    <row r="2" spans="1:16" ht="18" x14ac:dyDescent="0.35">
      <c r="A2" s="1" t="s">
        <v>0</v>
      </c>
      <c r="B2" s="1"/>
      <c r="L2" s="2" t="s">
        <v>1</v>
      </c>
    </row>
    <row r="3" spans="1:16" ht="19.2" x14ac:dyDescent="0.35">
      <c r="A3" s="3" t="s">
        <v>2</v>
      </c>
      <c r="B3" s="7" t="s">
        <v>0</v>
      </c>
      <c r="C3" s="4" t="s">
        <v>3</v>
      </c>
      <c r="D3" s="4" t="s">
        <v>4</v>
      </c>
      <c r="E3" s="4" t="str">
        <f>CHAR(10)</f>
        <v xml:space="preserve">
</v>
      </c>
      <c r="F3" t="s">
        <v>5</v>
      </c>
      <c r="L3" t="s">
        <v>6</v>
      </c>
      <c r="M3" t="s">
        <v>7</v>
      </c>
    </row>
    <row r="4" spans="1:16" ht="19.2" x14ac:dyDescent="0.35">
      <c r="A4" s="3" t="s">
        <v>8</v>
      </c>
      <c r="B4" s="7" t="s">
        <v>0</v>
      </c>
      <c r="C4" s="4" t="s">
        <v>9</v>
      </c>
      <c r="D4" s="4" t="s">
        <v>10</v>
      </c>
      <c r="E4" s="4" t="str">
        <f t="shared" ref="E4:E67" si="0">CHAR(10)</f>
        <v xml:space="preserve">
</v>
      </c>
      <c r="F4" t="s">
        <v>5</v>
      </c>
      <c r="I4" t="s">
        <v>317</v>
      </c>
      <c r="L4" t="s">
        <v>11</v>
      </c>
      <c r="M4" t="s">
        <v>12</v>
      </c>
    </row>
    <row r="5" spans="1:16" ht="19.2" x14ac:dyDescent="0.35">
      <c r="A5" s="3" t="s">
        <v>13</v>
      </c>
      <c r="B5" s="7" t="s">
        <v>0</v>
      </c>
      <c r="C5" s="4" t="s">
        <v>9</v>
      </c>
      <c r="D5" s="4"/>
      <c r="E5" s="4" t="str">
        <f t="shared" si="0"/>
        <v xml:space="preserve">
</v>
      </c>
      <c r="F5" t="s">
        <v>5</v>
      </c>
      <c r="I5" t="s">
        <v>317</v>
      </c>
      <c r="L5" t="s">
        <v>14</v>
      </c>
      <c r="M5" t="s">
        <v>15</v>
      </c>
    </row>
    <row r="6" spans="1:16" ht="19.2" x14ac:dyDescent="0.35">
      <c r="A6" s="3" t="s">
        <v>16</v>
      </c>
      <c r="B6" s="7" t="s">
        <v>0</v>
      </c>
      <c r="C6" s="4" t="s">
        <v>17</v>
      </c>
      <c r="D6" s="4" t="s">
        <v>18</v>
      </c>
      <c r="E6" s="4" t="str">
        <f t="shared" si="0"/>
        <v xml:space="preserve">
</v>
      </c>
      <c r="F6" t="s">
        <v>5</v>
      </c>
      <c r="L6" t="s">
        <v>19</v>
      </c>
      <c r="M6" t="s">
        <v>20</v>
      </c>
    </row>
    <row r="7" spans="1:16" ht="19.2" x14ac:dyDescent="0.35">
      <c r="A7" s="3" t="s">
        <v>21</v>
      </c>
      <c r="B7" s="7" t="s">
        <v>0</v>
      </c>
      <c r="C7" s="4" t="s">
        <v>22</v>
      </c>
      <c r="D7" s="4" t="s">
        <v>18</v>
      </c>
      <c r="E7" s="4" t="str">
        <f t="shared" si="0"/>
        <v xml:space="preserve">
</v>
      </c>
      <c r="F7" t="s">
        <v>5</v>
      </c>
      <c r="L7" t="s">
        <v>23</v>
      </c>
      <c r="M7" t="s">
        <v>24</v>
      </c>
    </row>
    <row r="8" spans="1:16" ht="19.2" x14ac:dyDescent="0.35">
      <c r="A8" s="1" t="s">
        <v>25</v>
      </c>
      <c r="B8" s="7"/>
      <c r="E8" s="4" t="str">
        <f t="shared" si="0"/>
        <v xml:space="preserve">
</v>
      </c>
      <c r="L8" t="s">
        <v>304</v>
      </c>
      <c r="M8" t="s">
        <v>293</v>
      </c>
    </row>
    <row r="9" spans="1:16" ht="19.2" customHeight="1" x14ac:dyDescent="0.35">
      <c r="A9" s="3" t="s">
        <v>28</v>
      </c>
      <c r="B9" s="7" t="s">
        <v>25</v>
      </c>
      <c r="C9" s="4" t="s">
        <v>29</v>
      </c>
      <c r="D9" s="4"/>
      <c r="E9" s="4" t="str">
        <f t="shared" si="0"/>
        <v xml:space="preserve">
</v>
      </c>
      <c r="F9" t="s">
        <v>30</v>
      </c>
      <c r="H9">
        <v>1</v>
      </c>
      <c r="I9" t="s">
        <v>318</v>
      </c>
      <c r="L9" t="s">
        <v>26</v>
      </c>
      <c r="M9" t="s">
        <v>27</v>
      </c>
    </row>
    <row r="10" spans="1:16" ht="19.2" x14ac:dyDescent="0.35">
      <c r="A10" s="3" t="s">
        <v>33</v>
      </c>
      <c r="B10" s="7" t="str">
        <f>B9</f>
        <v>Batch 2</v>
      </c>
      <c r="C10" s="4" t="s">
        <v>34</v>
      </c>
      <c r="D10" s="4"/>
      <c r="E10" s="4" t="str">
        <f t="shared" si="0"/>
        <v xml:space="preserve">
</v>
      </c>
      <c r="F10" t="s">
        <v>35</v>
      </c>
      <c r="H10">
        <v>1</v>
      </c>
      <c r="I10" t="s">
        <v>319</v>
      </c>
      <c r="L10" s="20" t="s">
        <v>370</v>
      </c>
      <c r="M10" s="20" t="s">
        <v>371</v>
      </c>
      <c r="N10" s="20"/>
    </row>
    <row r="11" spans="1:16" ht="19.2" x14ac:dyDescent="0.35">
      <c r="A11" s="3" t="s">
        <v>38</v>
      </c>
      <c r="B11" s="7" t="str">
        <f t="shared" ref="B11:B34" si="1">B10</f>
        <v>Batch 2</v>
      </c>
      <c r="C11" s="4" t="s">
        <v>39</v>
      </c>
      <c r="D11" s="4"/>
      <c r="E11" s="4" t="str">
        <f t="shared" si="0"/>
        <v xml:space="preserve">
</v>
      </c>
      <c r="F11" t="s">
        <v>5</v>
      </c>
      <c r="L11" t="s">
        <v>31</v>
      </c>
      <c r="M11" t="s">
        <v>32</v>
      </c>
    </row>
    <row r="12" spans="1:16" ht="19.2" x14ac:dyDescent="0.35">
      <c r="A12" s="3" t="s">
        <v>41</v>
      </c>
      <c r="B12" s="7" t="str">
        <f t="shared" si="1"/>
        <v>Batch 2</v>
      </c>
      <c r="C12" s="4" t="s">
        <v>42</v>
      </c>
      <c r="D12" s="4"/>
      <c r="E12" s="4" t="str">
        <f t="shared" si="0"/>
        <v xml:space="preserve">
</v>
      </c>
      <c r="F12" t="s">
        <v>5</v>
      </c>
      <c r="L12" t="s">
        <v>36</v>
      </c>
      <c r="M12" t="s">
        <v>37</v>
      </c>
    </row>
    <row r="13" spans="1:16" ht="19.2" x14ac:dyDescent="0.35">
      <c r="A13" s="3" t="s">
        <v>45</v>
      </c>
      <c r="B13" s="7" t="str">
        <f t="shared" si="1"/>
        <v>Batch 2</v>
      </c>
      <c r="C13" s="4" t="s">
        <v>46</v>
      </c>
      <c r="D13" s="4"/>
      <c r="E13" s="4" t="str">
        <f t="shared" si="0"/>
        <v xml:space="preserve">
</v>
      </c>
      <c r="F13" t="s">
        <v>47</v>
      </c>
      <c r="H13">
        <v>1</v>
      </c>
      <c r="I13" t="s">
        <v>320</v>
      </c>
      <c r="L13" t="s">
        <v>280</v>
      </c>
      <c r="M13" t="s">
        <v>40</v>
      </c>
    </row>
    <row r="14" spans="1:16" ht="19.2" x14ac:dyDescent="0.35">
      <c r="A14" s="3" t="s">
        <v>50</v>
      </c>
      <c r="B14" s="7" t="str">
        <f t="shared" si="1"/>
        <v>Batch 2</v>
      </c>
      <c r="C14" s="4" t="s">
        <v>46</v>
      </c>
      <c r="D14" s="4"/>
      <c r="E14" s="4" t="str">
        <f t="shared" si="0"/>
        <v xml:space="preserve">
</v>
      </c>
      <c r="F14" t="s">
        <v>47</v>
      </c>
      <c r="H14">
        <v>1</v>
      </c>
      <c r="I14" t="s">
        <v>320</v>
      </c>
      <c r="L14" t="s">
        <v>43</v>
      </c>
      <c r="M14" t="s">
        <v>44</v>
      </c>
    </row>
    <row r="15" spans="1:16" ht="19.2" x14ac:dyDescent="0.35">
      <c r="A15" s="3" t="s">
        <v>53</v>
      </c>
      <c r="B15" s="7" t="str">
        <f t="shared" si="1"/>
        <v>Batch 2</v>
      </c>
      <c r="C15" s="4" t="s">
        <v>54</v>
      </c>
      <c r="D15" s="4"/>
      <c r="E15" s="4" t="str">
        <f t="shared" si="0"/>
        <v xml:space="preserve">
</v>
      </c>
      <c r="F15" t="s">
        <v>55</v>
      </c>
      <c r="H15">
        <v>1</v>
      </c>
      <c r="I15" s="20" t="s">
        <v>353</v>
      </c>
      <c r="J15" s="20" t="s">
        <v>354</v>
      </c>
      <c r="L15" s="12" t="s">
        <v>285</v>
      </c>
      <c r="M15" s="12" t="s">
        <v>295</v>
      </c>
      <c r="N15" s="12"/>
    </row>
    <row r="16" spans="1:16" ht="19.2" x14ac:dyDescent="0.35">
      <c r="A16" s="3" t="s">
        <v>58</v>
      </c>
      <c r="B16" s="7" t="str">
        <f t="shared" si="1"/>
        <v>Batch 2</v>
      </c>
      <c r="C16" s="4" t="s">
        <v>54</v>
      </c>
      <c r="D16" s="4"/>
      <c r="E16" s="4" t="str">
        <f t="shared" si="0"/>
        <v xml:space="preserve">
</v>
      </c>
      <c r="F16" t="s">
        <v>59</v>
      </c>
      <c r="H16">
        <v>1</v>
      </c>
      <c r="I16" t="s">
        <v>321</v>
      </c>
      <c r="L16" t="s">
        <v>283</v>
      </c>
      <c r="M16" t="s">
        <v>284</v>
      </c>
      <c r="P16" s="21">
        <v>45719</v>
      </c>
    </row>
    <row r="17" spans="1:16" ht="19.2" x14ac:dyDescent="0.35">
      <c r="A17" s="3" t="s">
        <v>62</v>
      </c>
      <c r="B17" s="7" t="str">
        <f t="shared" si="1"/>
        <v>Batch 2</v>
      </c>
      <c r="C17" s="4" t="s">
        <v>63</v>
      </c>
      <c r="D17" s="4" t="s">
        <v>303</v>
      </c>
      <c r="E17" s="4" t="str">
        <f t="shared" si="0"/>
        <v xml:space="preserve">
</v>
      </c>
      <c r="F17" t="s">
        <v>64</v>
      </c>
      <c r="H17">
        <v>1</v>
      </c>
      <c r="I17" t="s">
        <v>322</v>
      </c>
      <c r="L17" t="s">
        <v>48</v>
      </c>
      <c r="M17" t="s">
        <v>49</v>
      </c>
    </row>
    <row r="18" spans="1:16" ht="19.2" x14ac:dyDescent="0.35">
      <c r="A18" s="3" t="s">
        <v>67</v>
      </c>
      <c r="B18" s="7" t="str">
        <f t="shared" si="1"/>
        <v>Batch 2</v>
      </c>
      <c r="C18" s="4" t="s">
        <v>63</v>
      </c>
      <c r="D18" s="4"/>
      <c r="E18" s="4" t="str">
        <f t="shared" si="0"/>
        <v xml:space="preserve">
</v>
      </c>
      <c r="F18" t="s">
        <v>302</v>
      </c>
      <c r="H18">
        <v>1</v>
      </c>
      <c r="I18" t="s">
        <v>323</v>
      </c>
      <c r="L18" t="s">
        <v>51</v>
      </c>
      <c r="M18" t="s">
        <v>52</v>
      </c>
    </row>
    <row r="19" spans="1:16" ht="19.2" x14ac:dyDescent="0.35">
      <c r="A19" s="15" t="s">
        <v>70</v>
      </c>
      <c r="B19" s="16" t="str">
        <f t="shared" si="1"/>
        <v>Batch 2</v>
      </c>
      <c r="C19" s="17" t="s">
        <v>29</v>
      </c>
      <c r="D19" s="17"/>
      <c r="E19" s="17" t="str">
        <f t="shared" si="0"/>
        <v xml:space="preserve">
</v>
      </c>
      <c r="F19" t="s">
        <v>71</v>
      </c>
      <c r="H19">
        <v>1</v>
      </c>
      <c r="I19" t="s">
        <v>324</v>
      </c>
      <c r="L19" s="20" t="s">
        <v>351</v>
      </c>
      <c r="M19" s="20" t="s">
        <v>352</v>
      </c>
      <c r="N19" s="20"/>
      <c r="P19" s="21">
        <v>45719</v>
      </c>
    </row>
    <row r="20" spans="1:16" ht="19.2" x14ac:dyDescent="0.35">
      <c r="A20" s="3" t="s">
        <v>74</v>
      </c>
      <c r="B20" s="7" t="str">
        <f t="shared" si="1"/>
        <v>Batch 2</v>
      </c>
      <c r="C20" s="4" t="s">
        <v>29</v>
      </c>
      <c r="D20" s="4"/>
      <c r="E20" s="4" t="str">
        <f t="shared" si="0"/>
        <v xml:space="preserve">
</v>
      </c>
      <c r="F20" t="s">
        <v>75</v>
      </c>
      <c r="H20">
        <v>1</v>
      </c>
      <c r="I20" t="s">
        <v>325</v>
      </c>
      <c r="L20" t="s">
        <v>56</v>
      </c>
      <c r="M20" t="s">
        <v>57</v>
      </c>
    </row>
    <row r="21" spans="1:16" ht="19.2" x14ac:dyDescent="0.35">
      <c r="A21" s="3" t="s">
        <v>78</v>
      </c>
      <c r="B21" s="7" t="str">
        <f t="shared" si="1"/>
        <v>Batch 2</v>
      </c>
      <c r="C21" s="4" t="s">
        <v>79</v>
      </c>
      <c r="D21" s="4" t="s">
        <v>80</v>
      </c>
      <c r="E21" s="4" t="str">
        <f t="shared" si="0"/>
        <v xml:space="preserve">
</v>
      </c>
      <c r="F21" t="s">
        <v>81</v>
      </c>
      <c r="L21" t="s">
        <v>60</v>
      </c>
      <c r="M21" t="s">
        <v>61</v>
      </c>
    </row>
    <row r="22" spans="1:16" ht="19.2" x14ac:dyDescent="0.35">
      <c r="A22" s="3" t="s">
        <v>84</v>
      </c>
      <c r="B22" s="7" t="str">
        <f t="shared" si="1"/>
        <v>Batch 2</v>
      </c>
      <c r="C22" s="4" t="s">
        <v>85</v>
      </c>
      <c r="D22" s="4"/>
      <c r="E22" s="4" t="str">
        <f t="shared" si="0"/>
        <v xml:space="preserve">
</v>
      </c>
      <c r="F22" t="s">
        <v>86</v>
      </c>
      <c r="H22">
        <v>1</v>
      </c>
      <c r="I22" t="s">
        <v>320</v>
      </c>
      <c r="L22" t="s">
        <v>65</v>
      </c>
      <c r="M22" t="s">
        <v>66</v>
      </c>
    </row>
    <row r="23" spans="1:16" ht="19.2" x14ac:dyDescent="0.35">
      <c r="A23" s="3" t="s">
        <v>89</v>
      </c>
      <c r="B23" s="7" t="str">
        <f t="shared" si="1"/>
        <v>Batch 2</v>
      </c>
      <c r="C23" s="4" t="s">
        <v>90</v>
      </c>
      <c r="D23" s="4"/>
      <c r="E23" s="4" t="str">
        <f t="shared" si="0"/>
        <v xml:space="preserve">
</v>
      </c>
      <c r="F23" t="s">
        <v>5</v>
      </c>
      <c r="L23" t="s">
        <v>68</v>
      </c>
      <c r="M23" t="s">
        <v>69</v>
      </c>
    </row>
    <row r="24" spans="1:16" ht="19.2" x14ac:dyDescent="0.35">
      <c r="A24" s="3" t="s">
        <v>91</v>
      </c>
      <c r="B24" s="7" t="str">
        <f t="shared" si="1"/>
        <v>Batch 2</v>
      </c>
      <c r="C24" s="4" t="s">
        <v>90</v>
      </c>
      <c r="D24" s="4"/>
      <c r="E24" s="4" t="str">
        <f t="shared" si="0"/>
        <v xml:space="preserve">
</v>
      </c>
      <c r="F24" t="s">
        <v>5</v>
      </c>
      <c r="L24" t="s">
        <v>72</v>
      </c>
      <c r="M24" t="s">
        <v>73</v>
      </c>
    </row>
    <row r="25" spans="1:16" ht="19.2" x14ac:dyDescent="0.35">
      <c r="A25" s="3" t="s">
        <v>92</v>
      </c>
      <c r="B25" s="7" t="str">
        <f t="shared" si="1"/>
        <v>Batch 2</v>
      </c>
      <c r="C25" s="4" t="s">
        <v>93</v>
      </c>
      <c r="D25" s="4"/>
      <c r="E25" s="4" t="str">
        <f t="shared" si="0"/>
        <v xml:space="preserve">
</v>
      </c>
      <c r="F25" t="s">
        <v>94</v>
      </c>
      <c r="H25">
        <v>1</v>
      </c>
      <c r="I25" t="s">
        <v>326</v>
      </c>
      <c r="L25" t="s">
        <v>76</v>
      </c>
      <c r="M25" t="s">
        <v>77</v>
      </c>
    </row>
    <row r="26" spans="1:16" ht="19.2" x14ac:dyDescent="0.35">
      <c r="A26" s="3" t="s">
        <v>95</v>
      </c>
      <c r="B26" s="7" t="str">
        <f t="shared" si="1"/>
        <v>Batch 2</v>
      </c>
      <c r="C26" s="4" t="s">
        <v>96</v>
      </c>
      <c r="D26" s="4"/>
      <c r="E26" s="4" t="str">
        <f t="shared" si="0"/>
        <v xml:space="preserve">
</v>
      </c>
      <c r="F26" t="s">
        <v>97</v>
      </c>
      <c r="H26">
        <v>1</v>
      </c>
      <c r="I26" t="s">
        <v>327</v>
      </c>
      <c r="L26" t="s">
        <v>82</v>
      </c>
      <c r="M26" t="s">
        <v>83</v>
      </c>
    </row>
    <row r="27" spans="1:16" ht="19.2" x14ac:dyDescent="0.35">
      <c r="A27" s="3" t="s">
        <v>98</v>
      </c>
      <c r="B27" s="7" t="str">
        <f t="shared" si="1"/>
        <v>Batch 2</v>
      </c>
      <c r="C27" s="4" t="s">
        <v>99</v>
      </c>
      <c r="D27" s="4"/>
      <c r="E27" s="4" t="str">
        <f t="shared" si="0"/>
        <v xml:space="preserve">
</v>
      </c>
      <c r="F27" t="s">
        <v>100</v>
      </c>
      <c r="H27">
        <v>1</v>
      </c>
      <c r="I27" t="s">
        <v>328</v>
      </c>
      <c r="L27" t="s">
        <v>364</v>
      </c>
      <c r="M27" t="s">
        <v>365</v>
      </c>
    </row>
    <row r="28" spans="1:16" ht="19.2" x14ac:dyDescent="0.35">
      <c r="A28" s="3" t="s">
        <v>101</v>
      </c>
      <c r="B28" s="7" t="str">
        <f>B27</f>
        <v>Batch 2</v>
      </c>
      <c r="C28" s="4" t="s">
        <v>102</v>
      </c>
      <c r="D28" s="4"/>
      <c r="E28" s="4" t="str">
        <f t="shared" si="0"/>
        <v xml:space="preserve">
</v>
      </c>
      <c r="F28" t="s">
        <v>103</v>
      </c>
      <c r="H28">
        <v>1</v>
      </c>
      <c r="I28" t="s">
        <v>329</v>
      </c>
      <c r="L28" t="s">
        <v>87</v>
      </c>
      <c r="M28" t="s">
        <v>88</v>
      </c>
    </row>
    <row r="29" spans="1:16" ht="19.2" x14ac:dyDescent="0.35">
      <c r="A29" s="3" t="s">
        <v>104</v>
      </c>
      <c r="B29" s="7" t="str">
        <f t="shared" si="1"/>
        <v>Batch 2</v>
      </c>
      <c r="C29" s="4" t="s">
        <v>105</v>
      </c>
      <c r="D29" s="4"/>
      <c r="E29" s="4" t="str">
        <f t="shared" si="0"/>
        <v xml:space="preserve">
</v>
      </c>
      <c r="F29" t="s">
        <v>106</v>
      </c>
      <c r="H29">
        <v>1</v>
      </c>
      <c r="I29" t="s">
        <v>330</v>
      </c>
      <c r="L29" t="s">
        <v>281</v>
      </c>
      <c r="M29" t="s">
        <v>291</v>
      </c>
    </row>
    <row r="30" spans="1:16" ht="19.2" x14ac:dyDescent="0.35">
      <c r="A30" s="3" t="s">
        <v>107</v>
      </c>
      <c r="B30" s="7" t="str">
        <f t="shared" si="1"/>
        <v>Batch 2</v>
      </c>
      <c r="C30" s="4" t="s">
        <v>108</v>
      </c>
      <c r="D30" s="4"/>
      <c r="E30" s="4" t="str">
        <f t="shared" si="0"/>
        <v xml:space="preserve">
</v>
      </c>
      <c r="F30" t="s">
        <v>109</v>
      </c>
      <c r="H30">
        <v>1</v>
      </c>
      <c r="I30" t="s">
        <v>331</v>
      </c>
      <c r="L30" t="s">
        <v>282</v>
      </c>
      <c r="M30" t="s">
        <v>292</v>
      </c>
    </row>
    <row r="31" spans="1:16" ht="19.2" x14ac:dyDescent="0.35">
      <c r="A31" s="3" t="s">
        <v>110</v>
      </c>
      <c r="B31" s="7" t="str">
        <f t="shared" si="1"/>
        <v>Batch 2</v>
      </c>
      <c r="C31" s="4" t="s">
        <v>111</v>
      </c>
      <c r="D31" s="4"/>
      <c r="E31" s="4" t="str">
        <f t="shared" si="0"/>
        <v xml:space="preserve">
</v>
      </c>
      <c r="F31" t="s">
        <v>112</v>
      </c>
      <c r="H31">
        <v>1</v>
      </c>
      <c r="I31" t="s">
        <v>332</v>
      </c>
    </row>
    <row r="32" spans="1:16" ht="19.2" x14ac:dyDescent="0.35">
      <c r="A32" s="3" t="s">
        <v>113</v>
      </c>
      <c r="B32" s="7" t="str">
        <f t="shared" si="1"/>
        <v>Batch 2</v>
      </c>
      <c r="C32" s="4" t="s">
        <v>111</v>
      </c>
      <c r="D32" s="4" t="s">
        <v>114</v>
      </c>
      <c r="E32" s="4" t="str">
        <f t="shared" si="0"/>
        <v xml:space="preserve">
</v>
      </c>
      <c r="F32" t="s">
        <v>115</v>
      </c>
      <c r="H32">
        <v>1</v>
      </c>
    </row>
    <row r="33" spans="1:10" ht="19.2" x14ac:dyDescent="0.35">
      <c r="A33" s="3" t="s">
        <v>116</v>
      </c>
      <c r="B33" s="7" t="str">
        <f t="shared" si="1"/>
        <v>Batch 2</v>
      </c>
      <c r="C33" s="4" t="s">
        <v>117</v>
      </c>
      <c r="D33" s="4"/>
      <c r="E33" s="4" t="str">
        <f t="shared" si="0"/>
        <v xml:space="preserve">
</v>
      </c>
      <c r="F33" t="s">
        <v>5</v>
      </c>
    </row>
    <row r="34" spans="1:10" ht="19.2" x14ac:dyDescent="0.35">
      <c r="A34" s="3" t="s">
        <v>118</v>
      </c>
      <c r="B34" s="7" t="str">
        <f t="shared" si="1"/>
        <v>Batch 2</v>
      </c>
      <c r="C34" s="4" t="s">
        <v>117</v>
      </c>
      <c r="D34" s="4"/>
      <c r="E34" s="4" t="str">
        <f t="shared" si="0"/>
        <v xml:space="preserve">
</v>
      </c>
      <c r="F34" t="s">
        <v>5</v>
      </c>
    </row>
    <row r="35" spans="1:10" ht="19.2" x14ac:dyDescent="0.35">
      <c r="A35" s="1" t="s">
        <v>119</v>
      </c>
      <c r="B35" s="7"/>
      <c r="E35" s="4" t="str">
        <f t="shared" si="0"/>
        <v xml:space="preserve">
</v>
      </c>
    </row>
    <row r="36" spans="1:10" ht="19.2" x14ac:dyDescent="0.35">
      <c r="A36" s="3" t="s">
        <v>120</v>
      </c>
      <c r="B36" s="7" t="s">
        <v>119</v>
      </c>
      <c r="C36" s="4" t="s">
        <v>121</v>
      </c>
      <c r="D36" s="4"/>
      <c r="E36" s="4" t="str">
        <f t="shared" si="0"/>
        <v xml:space="preserve">
</v>
      </c>
      <c r="F36" t="s">
        <v>5</v>
      </c>
    </row>
    <row r="37" spans="1:10" ht="19.2" x14ac:dyDescent="0.35">
      <c r="A37" s="3" t="s">
        <v>123</v>
      </c>
      <c r="B37" s="7" t="str">
        <f>B36</f>
        <v>Batch 3</v>
      </c>
      <c r="C37" s="4" t="s">
        <v>121</v>
      </c>
      <c r="D37" s="4"/>
      <c r="E37" s="4" t="str">
        <f t="shared" si="0"/>
        <v xml:space="preserve">
</v>
      </c>
      <c r="F37" t="s">
        <v>122</v>
      </c>
      <c r="G37">
        <v>1</v>
      </c>
    </row>
    <row r="38" spans="1:10" ht="19.2" x14ac:dyDescent="0.35">
      <c r="A38" s="3" t="s">
        <v>124</v>
      </c>
      <c r="B38" s="7" t="str">
        <f t="shared" ref="B38:B57" si="2">B37</f>
        <v>Batch 3</v>
      </c>
      <c r="C38" s="4" t="s">
        <v>125</v>
      </c>
      <c r="D38" s="4"/>
      <c r="E38" s="4" t="str">
        <f t="shared" si="0"/>
        <v xml:space="preserve">
</v>
      </c>
      <c r="F38" t="s">
        <v>5</v>
      </c>
    </row>
    <row r="39" spans="1:10" ht="19.2" x14ac:dyDescent="0.35">
      <c r="A39" s="3" t="s">
        <v>126</v>
      </c>
      <c r="B39" s="7" t="str">
        <f t="shared" si="2"/>
        <v>Batch 3</v>
      </c>
      <c r="C39" s="4" t="s">
        <v>125</v>
      </c>
      <c r="D39" s="4"/>
      <c r="E39" s="4" t="str">
        <f t="shared" si="0"/>
        <v xml:space="preserve">
</v>
      </c>
      <c r="F39" t="s">
        <v>362</v>
      </c>
      <c r="I39" s="20" t="s">
        <v>363</v>
      </c>
      <c r="J39" s="20" t="s">
        <v>366</v>
      </c>
    </row>
    <row r="40" spans="1:10" ht="19.2" x14ac:dyDescent="0.35">
      <c r="A40" s="3" t="s">
        <v>127</v>
      </c>
      <c r="B40" s="7" t="str">
        <f t="shared" si="2"/>
        <v>Batch 3</v>
      </c>
      <c r="C40" s="4" t="s">
        <v>128</v>
      </c>
      <c r="D40" s="4"/>
      <c r="E40" s="4" t="str">
        <f t="shared" si="0"/>
        <v xml:space="preserve">
</v>
      </c>
      <c r="F40" t="s">
        <v>367</v>
      </c>
      <c r="I40" s="20" t="s">
        <v>369</v>
      </c>
      <c r="J40" s="20" t="s">
        <v>368</v>
      </c>
    </row>
    <row r="41" spans="1:10" ht="19.2" x14ac:dyDescent="0.35">
      <c r="A41" s="3" t="s">
        <v>129</v>
      </c>
      <c r="B41" s="7" t="str">
        <f t="shared" si="2"/>
        <v>Batch 3</v>
      </c>
      <c r="C41" s="4" t="s">
        <v>130</v>
      </c>
      <c r="D41" s="4"/>
      <c r="E41" s="4" t="str">
        <f t="shared" si="0"/>
        <v xml:space="preserve">
</v>
      </c>
      <c r="F41" t="s">
        <v>131</v>
      </c>
      <c r="H41">
        <v>1</v>
      </c>
      <c r="I41" t="s">
        <v>333</v>
      </c>
    </row>
    <row r="42" spans="1:10" ht="19.2" x14ac:dyDescent="0.35">
      <c r="A42" s="3" t="s">
        <v>132</v>
      </c>
      <c r="B42" s="7" t="str">
        <f t="shared" si="2"/>
        <v>Batch 3</v>
      </c>
      <c r="C42" s="4" t="s">
        <v>130</v>
      </c>
      <c r="D42" s="4" t="s">
        <v>133</v>
      </c>
      <c r="E42" s="4" t="str">
        <f t="shared" si="0"/>
        <v xml:space="preserve">
</v>
      </c>
      <c r="F42" t="s">
        <v>5</v>
      </c>
    </row>
    <row r="43" spans="1:10" ht="19.2" x14ac:dyDescent="0.35">
      <c r="A43" s="3" t="s">
        <v>134</v>
      </c>
      <c r="B43" s="7" t="str">
        <f t="shared" si="2"/>
        <v>Batch 3</v>
      </c>
      <c r="C43" s="4" t="s">
        <v>130</v>
      </c>
      <c r="D43" s="4"/>
      <c r="E43" s="4" t="str">
        <f t="shared" si="0"/>
        <v xml:space="preserve">
</v>
      </c>
      <c r="F43" t="s">
        <v>299</v>
      </c>
      <c r="H43">
        <v>1</v>
      </c>
      <c r="I43" t="s">
        <v>334</v>
      </c>
    </row>
    <row r="44" spans="1:10" ht="19.2" x14ac:dyDescent="0.35">
      <c r="A44" s="3" t="s">
        <v>135</v>
      </c>
      <c r="B44" s="7" t="str">
        <f t="shared" si="2"/>
        <v>Batch 3</v>
      </c>
      <c r="C44" s="4" t="s">
        <v>136</v>
      </c>
      <c r="D44" s="4"/>
      <c r="E44" s="4" t="str">
        <f t="shared" si="0"/>
        <v xml:space="preserve">
</v>
      </c>
      <c r="F44" t="s">
        <v>137</v>
      </c>
      <c r="H44">
        <v>1</v>
      </c>
      <c r="I44" t="s">
        <v>335</v>
      </c>
    </row>
    <row r="45" spans="1:10" ht="19.2" x14ac:dyDescent="0.35">
      <c r="A45" s="3" t="s">
        <v>138</v>
      </c>
      <c r="B45" s="7" t="str">
        <f t="shared" si="2"/>
        <v>Batch 3</v>
      </c>
      <c r="C45" s="4" t="s">
        <v>139</v>
      </c>
      <c r="D45" s="4"/>
      <c r="E45" s="4" t="str">
        <f t="shared" si="0"/>
        <v xml:space="preserve">
</v>
      </c>
      <c r="F45" t="s">
        <v>5</v>
      </c>
    </row>
    <row r="46" spans="1:10" ht="19.2" x14ac:dyDescent="0.35">
      <c r="A46" s="3" t="s">
        <v>140</v>
      </c>
      <c r="B46" s="7" t="str">
        <f t="shared" si="2"/>
        <v>Batch 3</v>
      </c>
      <c r="C46" s="4" t="s">
        <v>141</v>
      </c>
      <c r="D46" s="4"/>
      <c r="E46" s="4" t="str">
        <f t="shared" si="0"/>
        <v xml:space="preserve">
</v>
      </c>
      <c r="F46" t="s">
        <v>142</v>
      </c>
      <c r="H46">
        <v>1</v>
      </c>
      <c r="I46" t="s">
        <v>336</v>
      </c>
    </row>
    <row r="47" spans="1:10" ht="19.2" x14ac:dyDescent="0.35">
      <c r="A47" s="3" t="s">
        <v>143</v>
      </c>
      <c r="B47" s="7" t="str">
        <f t="shared" si="2"/>
        <v>Batch 3</v>
      </c>
      <c r="C47" s="4" t="s">
        <v>141</v>
      </c>
      <c r="D47" s="4"/>
      <c r="E47" s="4" t="str">
        <f t="shared" si="0"/>
        <v xml:space="preserve">
</v>
      </c>
      <c r="F47" t="s">
        <v>5</v>
      </c>
      <c r="J47" s="20" t="s">
        <v>372</v>
      </c>
    </row>
    <row r="48" spans="1:10" ht="28.8" x14ac:dyDescent="0.35">
      <c r="A48" s="3" t="s">
        <v>144</v>
      </c>
      <c r="B48" s="7" t="str">
        <f t="shared" si="2"/>
        <v>Batch 3</v>
      </c>
      <c r="C48" s="4" t="s">
        <v>145</v>
      </c>
      <c r="D48" s="4"/>
      <c r="E48" s="4" t="str">
        <f t="shared" si="0"/>
        <v xml:space="preserve">
</v>
      </c>
      <c r="F48" t="s">
        <v>146</v>
      </c>
      <c r="H48">
        <v>1</v>
      </c>
      <c r="I48" t="s">
        <v>337</v>
      </c>
    </row>
    <row r="49" spans="1:16" ht="19.2" x14ac:dyDescent="0.35">
      <c r="A49" s="3" t="s">
        <v>147</v>
      </c>
      <c r="B49" s="7" t="str">
        <f t="shared" si="2"/>
        <v>Batch 3</v>
      </c>
      <c r="C49" s="4" t="s">
        <v>148</v>
      </c>
      <c r="D49" s="4" t="s">
        <v>149</v>
      </c>
      <c r="E49" s="4" t="str">
        <f t="shared" si="0"/>
        <v xml:space="preserve">
</v>
      </c>
      <c r="F49" t="s">
        <v>150</v>
      </c>
      <c r="H49">
        <v>1</v>
      </c>
    </row>
    <row r="50" spans="1:16" ht="19.2" x14ac:dyDescent="0.35">
      <c r="A50" s="3" t="s">
        <v>151</v>
      </c>
      <c r="B50" s="7" t="str">
        <f t="shared" si="2"/>
        <v>Batch 3</v>
      </c>
      <c r="C50" s="4" t="s">
        <v>152</v>
      </c>
      <c r="D50" s="4"/>
      <c r="E50" s="4" t="str">
        <f t="shared" si="0"/>
        <v xml:space="preserve">
</v>
      </c>
      <c r="F50" t="s">
        <v>153</v>
      </c>
      <c r="H50">
        <v>1</v>
      </c>
      <c r="I50" t="s">
        <v>338</v>
      </c>
    </row>
    <row r="51" spans="1:16" ht="19.2" x14ac:dyDescent="0.35">
      <c r="A51" s="3" t="s">
        <v>154</v>
      </c>
      <c r="B51" s="7" t="str">
        <f t="shared" si="2"/>
        <v>Batch 3</v>
      </c>
      <c r="C51" s="4" t="s">
        <v>152</v>
      </c>
      <c r="D51" s="4"/>
      <c r="E51" s="4" t="str">
        <f t="shared" si="0"/>
        <v xml:space="preserve">
</v>
      </c>
      <c r="F51" t="s">
        <v>155</v>
      </c>
      <c r="H51">
        <v>1</v>
      </c>
      <c r="I51" t="s">
        <v>338</v>
      </c>
    </row>
    <row r="52" spans="1:16" ht="19.2" x14ac:dyDescent="0.35">
      <c r="A52" s="3" t="s">
        <v>156</v>
      </c>
      <c r="B52" s="7" t="str">
        <f t="shared" si="2"/>
        <v>Batch 3</v>
      </c>
      <c r="C52" s="4" t="s">
        <v>157</v>
      </c>
      <c r="D52" s="4"/>
      <c r="E52" s="4" t="str">
        <f t="shared" si="0"/>
        <v xml:space="preserve">
</v>
      </c>
      <c r="F52" t="s">
        <v>155</v>
      </c>
      <c r="H52">
        <v>1</v>
      </c>
      <c r="I52" t="s">
        <v>338</v>
      </c>
    </row>
    <row r="53" spans="1:16" ht="19.2" x14ac:dyDescent="0.35">
      <c r="A53" s="3" t="s">
        <v>158</v>
      </c>
      <c r="B53" s="7" t="str">
        <f t="shared" si="2"/>
        <v>Batch 3</v>
      </c>
      <c r="C53" s="4" t="s">
        <v>157</v>
      </c>
      <c r="D53" s="4" t="s">
        <v>159</v>
      </c>
      <c r="E53" s="4" t="str">
        <f t="shared" si="0"/>
        <v xml:space="preserve">
</v>
      </c>
      <c r="F53" t="s">
        <v>160</v>
      </c>
      <c r="H53">
        <v>1</v>
      </c>
      <c r="I53" t="s">
        <v>338</v>
      </c>
    </row>
    <row r="54" spans="1:16" ht="19.2" x14ac:dyDescent="0.35">
      <c r="A54" s="3" t="s">
        <v>161</v>
      </c>
      <c r="B54" s="7" t="str">
        <f t="shared" si="2"/>
        <v>Batch 3</v>
      </c>
      <c r="C54" s="4" t="s">
        <v>157</v>
      </c>
      <c r="D54" s="4"/>
      <c r="E54" s="4" t="str">
        <f t="shared" si="0"/>
        <v xml:space="preserve">
</v>
      </c>
      <c r="F54" t="s">
        <v>155</v>
      </c>
      <c r="H54">
        <v>1</v>
      </c>
      <c r="I54" s="20" t="s">
        <v>350</v>
      </c>
      <c r="P54" s="21">
        <v>45719</v>
      </c>
    </row>
    <row r="55" spans="1:16" ht="19.2" x14ac:dyDescent="0.35">
      <c r="A55" s="3" t="s">
        <v>162</v>
      </c>
      <c r="B55" s="7" t="str">
        <f t="shared" si="2"/>
        <v>Batch 3</v>
      </c>
      <c r="C55" s="4" t="s">
        <v>157</v>
      </c>
      <c r="D55" s="4" t="s">
        <v>163</v>
      </c>
      <c r="E55" s="4" t="str">
        <f t="shared" si="0"/>
        <v xml:space="preserve">
</v>
      </c>
      <c r="F55" t="s">
        <v>160</v>
      </c>
      <c r="H55">
        <v>1</v>
      </c>
      <c r="I55" t="s">
        <v>338</v>
      </c>
    </row>
    <row r="56" spans="1:16" ht="19.2" x14ac:dyDescent="0.35">
      <c r="A56" s="3" t="s">
        <v>164</v>
      </c>
      <c r="B56" s="7" t="str">
        <f t="shared" si="2"/>
        <v>Batch 3</v>
      </c>
      <c r="C56" s="4" t="s">
        <v>165</v>
      </c>
      <c r="D56" s="4"/>
      <c r="E56" s="4" t="str">
        <f t="shared" si="0"/>
        <v xml:space="preserve">
</v>
      </c>
      <c r="F56" t="s">
        <v>166</v>
      </c>
      <c r="H56">
        <v>1</v>
      </c>
      <c r="I56" t="s">
        <v>332</v>
      </c>
    </row>
    <row r="57" spans="1:16" ht="19.2" x14ac:dyDescent="0.35">
      <c r="A57" s="3" t="s">
        <v>167</v>
      </c>
      <c r="B57" s="7" t="str">
        <f t="shared" si="2"/>
        <v>Batch 3</v>
      </c>
      <c r="C57" s="4" t="s">
        <v>165</v>
      </c>
      <c r="D57" s="4"/>
      <c r="E57" s="4" t="str">
        <f t="shared" si="0"/>
        <v xml:space="preserve">
</v>
      </c>
      <c r="F57" t="s">
        <v>112</v>
      </c>
      <c r="H57">
        <v>1</v>
      </c>
    </row>
    <row r="58" spans="1:16" ht="19.2" x14ac:dyDescent="0.35">
      <c r="A58" s="1" t="s">
        <v>168</v>
      </c>
      <c r="B58" s="7"/>
      <c r="C58" s="4"/>
      <c r="D58" s="4"/>
      <c r="E58" s="4" t="str">
        <f t="shared" si="0"/>
        <v xml:space="preserve">
</v>
      </c>
    </row>
    <row r="59" spans="1:16" ht="19.2" x14ac:dyDescent="0.35">
      <c r="A59" s="3" t="s">
        <v>169</v>
      </c>
      <c r="B59" s="7" t="s">
        <v>168</v>
      </c>
      <c r="C59" s="4" t="s">
        <v>170</v>
      </c>
      <c r="D59" s="4"/>
      <c r="E59" s="4" t="str">
        <f t="shared" si="0"/>
        <v xml:space="preserve">
</v>
      </c>
      <c r="F59" t="s">
        <v>100</v>
      </c>
      <c r="H59">
        <v>1</v>
      </c>
      <c r="I59" t="s">
        <v>328</v>
      </c>
    </row>
    <row r="60" spans="1:16" ht="19.2" x14ac:dyDescent="0.35">
      <c r="A60" s="3" t="s">
        <v>171</v>
      </c>
      <c r="B60" s="7" t="s">
        <v>168</v>
      </c>
      <c r="C60" s="4" t="s">
        <v>172</v>
      </c>
      <c r="D60" s="4"/>
      <c r="E60" s="4" t="str">
        <f t="shared" si="0"/>
        <v xml:space="preserve">
</v>
      </c>
      <c r="F60" t="s">
        <v>173</v>
      </c>
      <c r="H60">
        <v>1</v>
      </c>
      <c r="I60" t="s">
        <v>339</v>
      </c>
    </row>
    <row r="61" spans="1:16" ht="28.8" x14ac:dyDescent="0.35">
      <c r="A61" s="3" t="s">
        <v>174</v>
      </c>
      <c r="B61" s="7" t="s">
        <v>168</v>
      </c>
      <c r="C61" s="4" t="s">
        <v>175</v>
      </c>
      <c r="D61" s="4"/>
      <c r="E61" s="4" t="str">
        <f t="shared" si="0"/>
        <v xml:space="preserve">
</v>
      </c>
      <c r="F61" t="s">
        <v>176</v>
      </c>
      <c r="H61">
        <v>1</v>
      </c>
      <c r="I61" t="s">
        <v>325</v>
      </c>
    </row>
    <row r="62" spans="1:16" ht="28.8" x14ac:dyDescent="0.35">
      <c r="A62" s="3" t="s">
        <v>177</v>
      </c>
      <c r="B62" s="7" t="s">
        <v>168</v>
      </c>
      <c r="C62" s="4" t="s">
        <v>178</v>
      </c>
      <c r="D62" s="4"/>
      <c r="E62" s="4" t="str">
        <f t="shared" si="0"/>
        <v xml:space="preserve">
</v>
      </c>
      <c r="F62" t="s">
        <v>176</v>
      </c>
      <c r="H62">
        <v>1</v>
      </c>
      <c r="I62" t="s">
        <v>325</v>
      </c>
    </row>
    <row r="63" spans="1:16" ht="19.2" x14ac:dyDescent="0.35">
      <c r="A63" s="3" t="s">
        <v>179</v>
      </c>
      <c r="B63" s="7" t="s">
        <v>168</v>
      </c>
      <c r="C63" s="4" t="s">
        <v>180</v>
      </c>
      <c r="D63" s="4"/>
      <c r="E63" s="4" t="str">
        <f t="shared" si="0"/>
        <v xml:space="preserve">
</v>
      </c>
      <c r="F63" t="s">
        <v>166</v>
      </c>
      <c r="H63">
        <v>1</v>
      </c>
      <c r="I63" t="s">
        <v>332</v>
      </c>
    </row>
    <row r="64" spans="1:16" ht="19.2" x14ac:dyDescent="0.35">
      <c r="A64" s="3" t="s">
        <v>181</v>
      </c>
      <c r="B64" s="7" t="s">
        <v>168</v>
      </c>
      <c r="C64" s="4" t="s">
        <v>180</v>
      </c>
      <c r="D64" s="4"/>
      <c r="E64" s="4" t="str">
        <f t="shared" si="0"/>
        <v xml:space="preserve">
</v>
      </c>
      <c r="F64" t="s">
        <v>5</v>
      </c>
    </row>
    <row r="65" spans="1:9" ht="28.8" x14ac:dyDescent="0.35">
      <c r="A65" s="3" t="s">
        <v>182</v>
      </c>
      <c r="B65" s="7" t="s">
        <v>168</v>
      </c>
      <c r="C65" s="4" t="s">
        <v>183</v>
      </c>
      <c r="D65" s="4"/>
      <c r="E65" s="4" t="str">
        <f t="shared" si="0"/>
        <v xml:space="preserve">
</v>
      </c>
      <c r="F65" t="s">
        <v>94</v>
      </c>
      <c r="H65">
        <v>1</v>
      </c>
      <c r="I65" t="s">
        <v>326</v>
      </c>
    </row>
    <row r="66" spans="1:9" ht="28.8" x14ac:dyDescent="0.35">
      <c r="A66" s="3" t="s">
        <v>184</v>
      </c>
      <c r="B66" s="7" t="s">
        <v>168</v>
      </c>
      <c r="C66" s="4" t="s">
        <v>183</v>
      </c>
      <c r="D66" s="5" t="s">
        <v>185</v>
      </c>
      <c r="E66" s="4" t="str">
        <f t="shared" si="0"/>
        <v xml:space="preserve">
</v>
      </c>
      <c r="F66" t="s">
        <v>5</v>
      </c>
    </row>
    <row r="67" spans="1:9" ht="19.2" x14ac:dyDescent="0.35">
      <c r="A67" s="3" t="s">
        <v>186</v>
      </c>
      <c r="B67" s="7" t="s">
        <v>168</v>
      </c>
      <c r="C67" s="4" t="s">
        <v>187</v>
      </c>
      <c r="D67" s="4" t="s">
        <v>188</v>
      </c>
      <c r="E67" s="4" t="str">
        <f t="shared" si="0"/>
        <v xml:space="preserve">
</v>
      </c>
      <c r="F67" t="s">
        <v>5</v>
      </c>
    </row>
    <row r="68" spans="1:9" ht="28.8" x14ac:dyDescent="0.35">
      <c r="A68" s="3" t="s">
        <v>189</v>
      </c>
      <c r="B68" s="7" t="s">
        <v>168</v>
      </c>
      <c r="C68" s="4" t="s">
        <v>190</v>
      </c>
      <c r="D68" s="4"/>
      <c r="E68" s="4" t="str">
        <f t="shared" ref="E68:E111" si="3">CHAR(10)</f>
        <v xml:space="preserve">
</v>
      </c>
      <c r="F68" t="s">
        <v>191</v>
      </c>
    </row>
    <row r="69" spans="1:9" ht="19.2" x14ac:dyDescent="0.35">
      <c r="A69" s="3" t="s">
        <v>192</v>
      </c>
      <c r="B69" s="7" t="s">
        <v>168</v>
      </c>
      <c r="C69" s="4" t="s">
        <v>193</v>
      </c>
      <c r="D69" s="4"/>
      <c r="E69" s="4" t="str">
        <f t="shared" si="3"/>
        <v xml:space="preserve">
</v>
      </c>
      <c r="F69" t="s">
        <v>5</v>
      </c>
    </row>
    <row r="70" spans="1:9" ht="19.2" x14ac:dyDescent="0.35">
      <c r="A70" s="3" t="s">
        <v>194</v>
      </c>
      <c r="B70" s="7" t="s">
        <v>168</v>
      </c>
      <c r="C70" s="4" t="s">
        <v>193</v>
      </c>
      <c r="D70" s="4" t="s">
        <v>195</v>
      </c>
      <c r="E70" s="4" t="str">
        <f t="shared" si="3"/>
        <v xml:space="preserve">
</v>
      </c>
      <c r="F70" t="s">
        <v>5</v>
      </c>
    </row>
    <row r="71" spans="1:9" ht="19.2" x14ac:dyDescent="0.35">
      <c r="A71" s="3" t="s">
        <v>196</v>
      </c>
      <c r="B71" s="7" t="s">
        <v>168</v>
      </c>
      <c r="C71" s="4" t="s">
        <v>197</v>
      </c>
      <c r="D71" s="4"/>
      <c r="E71" s="4" t="str">
        <f t="shared" si="3"/>
        <v xml:space="preserve">
</v>
      </c>
      <c r="F71" t="s">
        <v>5</v>
      </c>
    </row>
    <row r="72" spans="1:9" ht="19.2" x14ac:dyDescent="0.35">
      <c r="A72" s="3" t="s">
        <v>198</v>
      </c>
      <c r="B72" s="7" t="s">
        <v>168</v>
      </c>
      <c r="C72" s="4" t="s">
        <v>197</v>
      </c>
      <c r="D72" s="4"/>
      <c r="E72" s="4" t="str">
        <f t="shared" si="3"/>
        <v xml:space="preserve">
</v>
      </c>
      <c r="F72" t="s">
        <v>5</v>
      </c>
    </row>
    <row r="73" spans="1:9" ht="19.2" x14ac:dyDescent="0.35">
      <c r="A73" s="3" t="s">
        <v>199</v>
      </c>
      <c r="B73" s="7" t="s">
        <v>168</v>
      </c>
      <c r="C73" s="4" t="s">
        <v>200</v>
      </c>
      <c r="D73" s="4"/>
      <c r="E73" s="4" t="str">
        <f t="shared" si="3"/>
        <v xml:space="preserve">
</v>
      </c>
      <c r="F73" t="s">
        <v>166</v>
      </c>
      <c r="H73">
        <v>1</v>
      </c>
      <c r="I73" t="s">
        <v>332</v>
      </c>
    </row>
    <row r="74" spans="1:9" ht="19.2" x14ac:dyDescent="0.35">
      <c r="A74" s="3" t="s">
        <v>201</v>
      </c>
      <c r="B74" s="7" t="s">
        <v>168</v>
      </c>
      <c r="C74" s="4" t="s">
        <v>200</v>
      </c>
      <c r="D74" s="4"/>
      <c r="E74" s="4" t="str">
        <f t="shared" si="3"/>
        <v xml:space="preserve">
</v>
      </c>
      <c r="F74" t="s">
        <v>5</v>
      </c>
    </row>
    <row r="75" spans="1:9" ht="19.2" x14ac:dyDescent="0.35">
      <c r="A75" s="3" t="s">
        <v>202</v>
      </c>
      <c r="B75" s="7" t="s">
        <v>168</v>
      </c>
      <c r="C75" s="4" t="s">
        <v>203</v>
      </c>
      <c r="D75" s="4"/>
      <c r="E75" s="4" t="str">
        <f t="shared" si="3"/>
        <v xml:space="preserve">
</v>
      </c>
      <c r="F75" t="s">
        <v>142</v>
      </c>
      <c r="H75">
        <v>1</v>
      </c>
      <c r="I75" t="s">
        <v>336</v>
      </c>
    </row>
    <row r="76" spans="1:9" ht="19.2" x14ac:dyDescent="0.35">
      <c r="A76" s="3" t="s">
        <v>204</v>
      </c>
      <c r="B76" s="7" t="s">
        <v>168</v>
      </c>
      <c r="C76" s="4" t="s">
        <v>203</v>
      </c>
      <c r="D76" s="4"/>
      <c r="E76" s="4" t="str">
        <f t="shared" si="3"/>
        <v xml:space="preserve">
</v>
      </c>
      <c r="F76" t="s">
        <v>5</v>
      </c>
    </row>
    <row r="77" spans="1:9" ht="38.4" x14ac:dyDescent="0.35">
      <c r="A77" s="3" t="s">
        <v>205</v>
      </c>
      <c r="B77" s="7" t="s">
        <v>168</v>
      </c>
      <c r="C77" s="4" t="s">
        <v>206</v>
      </c>
      <c r="D77" s="4"/>
      <c r="E77" s="4" t="str">
        <f t="shared" si="3"/>
        <v xml:space="preserve">
</v>
      </c>
      <c r="F77" t="s">
        <v>207</v>
      </c>
      <c r="H77">
        <v>1</v>
      </c>
      <c r="I77" t="s">
        <v>340</v>
      </c>
    </row>
    <row r="78" spans="1:9" ht="38.4" x14ac:dyDescent="0.35">
      <c r="A78" s="3" t="s">
        <v>208</v>
      </c>
      <c r="B78" s="7" t="s">
        <v>168</v>
      </c>
      <c r="C78" s="4" t="s">
        <v>206</v>
      </c>
      <c r="D78" s="4"/>
      <c r="E78" s="4" t="str">
        <f t="shared" si="3"/>
        <v xml:space="preserve">
</v>
      </c>
      <c r="F78" t="s">
        <v>296</v>
      </c>
      <c r="H78">
        <v>1</v>
      </c>
      <c r="I78" t="s">
        <v>341</v>
      </c>
    </row>
    <row r="79" spans="1:9" ht="28.8" x14ac:dyDescent="0.35">
      <c r="A79" s="3" t="s">
        <v>209</v>
      </c>
      <c r="B79" s="7" t="s">
        <v>168</v>
      </c>
      <c r="C79" s="4" t="s">
        <v>210</v>
      </c>
      <c r="D79" s="4" t="s">
        <v>211</v>
      </c>
      <c r="E79" s="4" t="str">
        <f t="shared" si="3"/>
        <v xml:space="preserve">
</v>
      </c>
      <c r="F79" t="s">
        <v>212</v>
      </c>
    </row>
    <row r="80" spans="1:9" ht="28.8" x14ac:dyDescent="0.35">
      <c r="A80" s="3" t="s">
        <v>213</v>
      </c>
      <c r="B80" s="7" t="s">
        <v>168</v>
      </c>
      <c r="C80" s="4" t="s">
        <v>210</v>
      </c>
      <c r="D80" s="4" t="s">
        <v>214</v>
      </c>
      <c r="E80" s="4" t="str">
        <f t="shared" si="3"/>
        <v xml:space="preserve">
</v>
      </c>
      <c r="F80" t="s">
        <v>212</v>
      </c>
    </row>
    <row r="81" spans="1:9" ht="19.2" x14ac:dyDescent="0.35">
      <c r="A81" s="3" t="s">
        <v>215</v>
      </c>
      <c r="B81" s="7" t="s">
        <v>168</v>
      </c>
      <c r="C81" s="4" t="s">
        <v>216</v>
      </c>
      <c r="D81" s="4"/>
      <c r="E81" s="4" t="str">
        <f t="shared" si="3"/>
        <v xml:space="preserve">
</v>
      </c>
      <c r="F81" t="s">
        <v>5</v>
      </c>
    </row>
    <row r="82" spans="1:9" ht="19.2" x14ac:dyDescent="0.35">
      <c r="A82" s="3" t="s">
        <v>217</v>
      </c>
      <c r="B82" s="7" t="s">
        <v>168</v>
      </c>
      <c r="C82" s="4" t="s">
        <v>216</v>
      </c>
      <c r="D82" s="4" t="s">
        <v>218</v>
      </c>
      <c r="E82" s="4" t="str">
        <f t="shared" si="3"/>
        <v xml:space="preserve">
</v>
      </c>
      <c r="F82" t="s">
        <v>212</v>
      </c>
    </row>
    <row r="83" spans="1:9" ht="19.2" x14ac:dyDescent="0.35">
      <c r="A83" s="3" t="s">
        <v>219</v>
      </c>
      <c r="B83" s="7" t="s">
        <v>168</v>
      </c>
      <c r="C83" s="4" t="s">
        <v>216</v>
      </c>
      <c r="D83" s="4" t="s">
        <v>218</v>
      </c>
      <c r="E83" s="4" t="str">
        <f t="shared" si="3"/>
        <v xml:space="preserve">
</v>
      </c>
      <c r="F83" t="s">
        <v>212</v>
      </c>
    </row>
    <row r="84" spans="1:9" ht="19.2" x14ac:dyDescent="0.35">
      <c r="A84" s="3" t="s">
        <v>220</v>
      </c>
      <c r="B84" s="7" t="s">
        <v>168</v>
      </c>
      <c r="C84" s="4" t="s">
        <v>216</v>
      </c>
      <c r="D84" s="4"/>
      <c r="E84" s="4" t="str">
        <f t="shared" si="3"/>
        <v xml:space="preserve">
</v>
      </c>
      <c r="F84" t="s">
        <v>221</v>
      </c>
      <c r="H84">
        <v>1</v>
      </c>
      <c r="I84" t="s">
        <v>331</v>
      </c>
    </row>
    <row r="85" spans="1:9" ht="19.2" x14ac:dyDescent="0.35">
      <c r="A85" s="1" t="s">
        <v>222</v>
      </c>
      <c r="B85" s="7"/>
      <c r="E85" s="4" t="str">
        <f t="shared" si="3"/>
        <v xml:space="preserve">
</v>
      </c>
    </row>
    <row r="86" spans="1:9" ht="19.2" x14ac:dyDescent="0.35">
      <c r="A86" s="3" t="s">
        <v>223</v>
      </c>
      <c r="B86" s="7" t="s">
        <v>222</v>
      </c>
      <c r="C86" s="4" t="s">
        <v>224</v>
      </c>
      <c r="D86" s="4" t="s">
        <v>355</v>
      </c>
      <c r="E86" s="4" t="str">
        <f t="shared" si="3"/>
        <v xml:space="preserve">
</v>
      </c>
      <c r="F86" t="s">
        <v>356</v>
      </c>
    </row>
    <row r="87" spans="1:9" ht="19.2" x14ac:dyDescent="0.35">
      <c r="A87" s="3" t="s">
        <v>225</v>
      </c>
      <c r="B87" s="7" t="s">
        <v>222</v>
      </c>
      <c r="C87" s="4" t="s">
        <v>224</v>
      </c>
      <c r="D87" s="4"/>
      <c r="E87" s="4" t="str">
        <f t="shared" si="3"/>
        <v xml:space="preserve">
</v>
      </c>
      <c r="F87" t="s">
        <v>357</v>
      </c>
      <c r="I87" t="s">
        <v>325</v>
      </c>
    </row>
    <row r="88" spans="1:9" ht="28.8" x14ac:dyDescent="0.35">
      <c r="A88" s="3" t="s">
        <v>226</v>
      </c>
      <c r="B88" s="7" t="s">
        <v>222</v>
      </c>
      <c r="C88" s="4" t="s">
        <v>227</v>
      </c>
      <c r="D88" s="4" t="s">
        <v>228</v>
      </c>
      <c r="E88" s="4" t="str">
        <f t="shared" si="3"/>
        <v xml:space="preserve">
</v>
      </c>
      <c r="F88" t="s">
        <v>109</v>
      </c>
      <c r="H88">
        <v>1</v>
      </c>
      <c r="I88" t="s">
        <v>331</v>
      </c>
    </row>
    <row r="89" spans="1:9" ht="19.2" x14ac:dyDescent="0.35">
      <c r="A89" s="3" t="s">
        <v>229</v>
      </c>
      <c r="B89" s="7" t="s">
        <v>222</v>
      </c>
      <c r="C89" s="4" t="s">
        <v>230</v>
      </c>
      <c r="D89" s="4"/>
      <c r="E89" s="4" t="str">
        <f t="shared" si="3"/>
        <v xml:space="preserve">
</v>
      </c>
      <c r="F89" t="s">
        <v>5</v>
      </c>
    </row>
    <row r="90" spans="1:9" ht="19.2" x14ac:dyDescent="0.35">
      <c r="A90" s="3" t="s">
        <v>231</v>
      </c>
      <c r="B90" s="7" t="s">
        <v>222</v>
      </c>
      <c r="C90" s="4" t="s">
        <v>232</v>
      </c>
      <c r="D90" s="4"/>
      <c r="E90" s="4" t="str">
        <f t="shared" si="3"/>
        <v xml:space="preserve">
</v>
      </c>
      <c r="F90" t="s">
        <v>109</v>
      </c>
      <c r="H90">
        <v>1</v>
      </c>
      <c r="I90" t="s">
        <v>331</v>
      </c>
    </row>
    <row r="91" spans="1:9" ht="28.8" x14ac:dyDescent="0.35">
      <c r="A91" s="3" t="s">
        <v>233</v>
      </c>
      <c r="B91" s="7" t="s">
        <v>222</v>
      </c>
      <c r="C91" s="4" t="s">
        <v>234</v>
      </c>
      <c r="D91" s="4"/>
      <c r="E91" s="4" t="str">
        <f t="shared" si="3"/>
        <v xml:space="preserve">
</v>
      </c>
      <c r="F91" t="s">
        <v>109</v>
      </c>
      <c r="H91">
        <v>1</v>
      </c>
      <c r="I91" t="s">
        <v>331</v>
      </c>
    </row>
    <row r="92" spans="1:9" ht="28.8" x14ac:dyDescent="0.35">
      <c r="A92" s="3" t="s">
        <v>235</v>
      </c>
      <c r="B92" s="7" t="s">
        <v>222</v>
      </c>
      <c r="C92" s="4" t="s">
        <v>236</v>
      </c>
      <c r="D92" s="4"/>
      <c r="E92" s="4" t="str">
        <f t="shared" si="3"/>
        <v xml:space="preserve">
</v>
      </c>
      <c r="F92" t="s">
        <v>5</v>
      </c>
    </row>
    <row r="93" spans="1:9" ht="28.8" x14ac:dyDescent="0.35">
      <c r="A93" s="3" t="s">
        <v>237</v>
      </c>
      <c r="B93" s="7" t="s">
        <v>222</v>
      </c>
      <c r="C93" s="4" t="s">
        <v>238</v>
      </c>
      <c r="D93" s="4"/>
      <c r="E93" s="4" t="str">
        <f t="shared" si="3"/>
        <v xml:space="preserve">
</v>
      </c>
      <c r="F93" t="s">
        <v>300</v>
      </c>
      <c r="G93">
        <v>1</v>
      </c>
      <c r="I93" t="s">
        <v>320</v>
      </c>
    </row>
    <row r="94" spans="1:9" ht="38.4" x14ac:dyDescent="0.35">
      <c r="A94" s="3" t="s">
        <v>239</v>
      </c>
      <c r="B94" s="7" t="s">
        <v>222</v>
      </c>
      <c r="C94" s="4" t="s">
        <v>240</v>
      </c>
      <c r="D94" s="6" t="s">
        <v>241</v>
      </c>
      <c r="E94" s="4" t="str">
        <f t="shared" si="3"/>
        <v xml:space="preserve">
</v>
      </c>
      <c r="F94" t="s">
        <v>212</v>
      </c>
    </row>
    <row r="95" spans="1:9" ht="38.4" x14ac:dyDescent="0.35">
      <c r="A95" s="3" t="s">
        <v>242</v>
      </c>
      <c r="B95" s="7" t="s">
        <v>222</v>
      </c>
      <c r="C95" s="4" t="s">
        <v>243</v>
      </c>
      <c r="D95" s="6" t="s">
        <v>244</v>
      </c>
      <c r="E95" s="4" t="str">
        <f t="shared" si="3"/>
        <v xml:space="preserve">
</v>
      </c>
      <c r="F95" t="s">
        <v>212</v>
      </c>
    </row>
    <row r="96" spans="1:9" ht="19.2" x14ac:dyDescent="0.35">
      <c r="A96" s="3" t="s">
        <v>245</v>
      </c>
      <c r="B96" s="7" t="s">
        <v>222</v>
      </c>
      <c r="C96" s="4" t="s">
        <v>246</v>
      </c>
      <c r="D96" s="4"/>
      <c r="E96" s="4" t="str">
        <f t="shared" si="3"/>
        <v xml:space="preserve">
</v>
      </c>
      <c r="F96" t="s">
        <v>5</v>
      </c>
    </row>
    <row r="97" spans="1:16" ht="19.2" x14ac:dyDescent="0.35">
      <c r="A97" s="3" t="s">
        <v>247</v>
      </c>
      <c r="B97" s="7" t="s">
        <v>222</v>
      </c>
      <c r="C97" s="4" t="s">
        <v>246</v>
      </c>
      <c r="D97" s="4"/>
      <c r="E97" s="4" t="str">
        <f t="shared" si="3"/>
        <v xml:space="preserve">
</v>
      </c>
      <c r="F97" t="s">
        <v>122</v>
      </c>
      <c r="G97">
        <v>1</v>
      </c>
    </row>
    <row r="98" spans="1:16" ht="19.2" x14ac:dyDescent="0.35">
      <c r="A98" s="3" t="s">
        <v>248</v>
      </c>
      <c r="B98" s="7" t="s">
        <v>222</v>
      </c>
      <c r="C98" s="4" t="s">
        <v>249</v>
      </c>
      <c r="D98" s="4"/>
      <c r="E98" s="4" t="str">
        <f t="shared" si="3"/>
        <v xml:space="preserve">
</v>
      </c>
      <c r="F98" t="s">
        <v>109</v>
      </c>
      <c r="H98">
        <v>1</v>
      </c>
      <c r="I98" t="s">
        <v>331</v>
      </c>
    </row>
    <row r="99" spans="1:16" ht="38.4" x14ac:dyDescent="0.35">
      <c r="A99" s="22" t="s">
        <v>250</v>
      </c>
      <c r="B99" s="7" t="s">
        <v>222</v>
      </c>
      <c r="C99" s="23" t="s">
        <v>251</v>
      </c>
      <c r="D99" s="4" t="s">
        <v>252</v>
      </c>
      <c r="E99" s="4" t="str">
        <f t="shared" si="3"/>
        <v xml:space="preserve">
</v>
      </c>
      <c r="F99" t="s">
        <v>5</v>
      </c>
    </row>
    <row r="100" spans="1:16" ht="19.2" x14ac:dyDescent="0.35">
      <c r="A100" s="22"/>
      <c r="B100" s="7" t="s">
        <v>222</v>
      </c>
      <c r="C100" s="23"/>
      <c r="D100" s="4"/>
      <c r="E100" s="4" t="str">
        <f t="shared" si="3"/>
        <v xml:space="preserve">
</v>
      </c>
    </row>
    <row r="101" spans="1:16" ht="19.2" x14ac:dyDescent="0.35">
      <c r="A101" s="3" t="s">
        <v>253</v>
      </c>
      <c r="B101" s="7" t="s">
        <v>222</v>
      </c>
      <c r="C101" s="4" t="s">
        <v>254</v>
      </c>
      <c r="E101" s="4" t="str">
        <f t="shared" si="3"/>
        <v xml:space="preserve">
</v>
      </c>
      <c r="F101" t="s">
        <v>5</v>
      </c>
      <c r="G101">
        <v>1</v>
      </c>
    </row>
    <row r="102" spans="1:16" ht="28.8" x14ac:dyDescent="0.35">
      <c r="A102" s="3" t="s">
        <v>256</v>
      </c>
      <c r="B102" s="7" t="s">
        <v>222</v>
      </c>
      <c r="C102" s="4" t="s">
        <v>257</v>
      </c>
      <c r="D102" s="4" t="s">
        <v>255</v>
      </c>
      <c r="E102" s="4" t="str">
        <f t="shared" si="3"/>
        <v xml:space="preserve">
</v>
      </c>
      <c r="F102" t="s">
        <v>361</v>
      </c>
      <c r="G102">
        <v>1</v>
      </c>
      <c r="H102">
        <v>1</v>
      </c>
      <c r="I102" s="20" t="s">
        <v>360</v>
      </c>
    </row>
    <row r="103" spans="1:16" ht="28.8" x14ac:dyDescent="0.35">
      <c r="A103" s="3" t="s">
        <v>259</v>
      </c>
      <c r="B103" s="7" t="s">
        <v>222</v>
      </c>
      <c r="C103" s="4" t="s">
        <v>257</v>
      </c>
      <c r="D103" s="4" t="s">
        <v>258</v>
      </c>
      <c r="E103" s="4" t="str">
        <f t="shared" si="3"/>
        <v xml:space="preserve">
</v>
      </c>
      <c r="F103" t="s">
        <v>122</v>
      </c>
      <c r="G103">
        <v>1</v>
      </c>
      <c r="I103" s="20" t="s">
        <v>331</v>
      </c>
    </row>
    <row r="104" spans="1:16" ht="28.8" x14ac:dyDescent="0.35">
      <c r="A104" s="3" t="s">
        <v>260</v>
      </c>
      <c r="B104" s="7" t="s">
        <v>222</v>
      </c>
      <c r="C104" s="4" t="s">
        <v>261</v>
      </c>
      <c r="D104" s="4" t="s">
        <v>359</v>
      </c>
      <c r="E104" s="4" t="str">
        <f t="shared" si="3"/>
        <v xml:space="preserve">
</v>
      </c>
      <c r="F104" s="4" t="s">
        <v>358</v>
      </c>
      <c r="I104" s="20" t="s">
        <v>331</v>
      </c>
    </row>
    <row r="105" spans="1:16" ht="19.2" x14ac:dyDescent="0.35">
      <c r="A105" s="3" t="s">
        <v>262</v>
      </c>
      <c r="B105" s="7" t="s">
        <v>222</v>
      </c>
      <c r="C105" s="4" t="s">
        <v>263</v>
      </c>
      <c r="D105" s="4"/>
      <c r="E105" s="4" t="str">
        <f t="shared" si="3"/>
        <v xml:space="preserve">
</v>
      </c>
      <c r="F105" t="s">
        <v>264</v>
      </c>
      <c r="H105">
        <v>1</v>
      </c>
      <c r="I105" t="s">
        <v>320</v>
      </c>
    </row>
    <row r="106" spans="1:16" ht="19.2" x14ac:dyDescent="0.35">
      <c r="A106" s="3" t="s">
        <v>265</v>
      </c>
      <c r="B106" s="7" t="s">
        <v>222</v>
      </c>
      <c r="C106" s="4" t="s">
        <v>263</v>
      </c>
      <c r="D106" s="4"/>
      <c r="E106" s="4" t="str">
        <f t="shared" si="3"/>
        <v xml:space="preserve">
</v>
      </c>
      <c r="F106" t="s">
        <v>266</v>
      </c>
      <c r="H106">
        <v>1</v>
      </c>
      <c r="I106" t="s">
        <v>320</v>
      </c>
    </row>
    <row r="107" spans="1:16" ht="38.4" x14ac:dyDescent="0.35">
      <c r="A107" s="3" t="s">
        <v>267</v>
      </c>
      <c r="B107" s="7" t="s">
        <v>222</v>
      </c>
      <c r="C107" s="4" t="s">
        <v>268</v>
      </c>
      <c r="D107" s="4"/>
      <c r="E107" s="4" t="str">
        <f t="shared" si="3"/>
        <v xml:space="preserve">
</v>
      </c>
      <c r="F107" t="s">
        <v>5</v>
      </c>
    </row>
    <row r="108" spans="1:16" ht="38.4" x14ac:dyDescent="0.35">
      <c r="A108" s="3" t="s">
        <v>269</v>
      </c>
      <c r="B108" s="7" t="s">
        <v>222</v>
      </c>
      <c r="C108" s="4" t="s">
        <v>268</v>
      </c>
      <c r="D108" s="4"/>
      <c r="E108" s="4" t="str">
        <f t="shared" si="3"/>
        <v xml:space="preserve">
</v>
      </c>
      <c r="F108" t="s">
        <v>5</v>
      </c>
    </row>
    <row r="109" spans="1:16" ht="38.4" x14ac:dyDescent="0.35">
      <c r="A109" s="3" t="s">
        <v>270</v>
      </c>
      <c r="B109" s="7" t="s">
        <v>222</v>
      </c>
      <c r="C109" s="4" t="s">
        <v>268</v>
      </c>
      <c r="D109" s="4" t="s">
        <v>271</v>
      </c>
      <c r="E109" s="4" t="str">
        <f t="shared" si="3"/>
        <v xml:space="preserve">
</v>
      </c>
      <c r="F109" t="s">
        <v>272</v>
      </c>
      <c r="H109">
        <v>1</v>
      </c>
      <c r="I109" t="s">
        <v>342</v>
      </c>
    </row>
    <row r="110" spans="1:16" ht="28.8" x14ac:dyDescent="0.35">
      <c r="A110" s="3" t="s">
        <v>273</v>
      </c>
      <c r="B110" s="7" t="s">
        <v>222</v>
      </c>
      <c r="C110" s="4" t="s">
        <v>274</v>
      </c>
      <c r="D110" s="4" t="s">
        <v>275</v>
      </c>
      <c r="E110" s="4" t="str">
        <f t="shared" si="3"/>
        <v xml:space="preserve">
</v>
      </c>
      <c r="F110" t="s">
        <v>276</v>
      </c>
      <c r="H110">
        <v>1</v>
      </c>
      <c r="I110" s="20" t="s">
        <v>349</v>
      </c>
      <c r="P110" s="21">
        <v>45719</v>
      </c>
    </row>
    <row r="111" spans="1:16" ht="28.2" customHeight="1" x14ac:dyDescent="0.35">
      <c r="A111" s="3" t="s">
        <v>277</v>
      </c>
      <c r="B111" s="7" t="s">
        <v>222</v>
      </c>
      <c r="C111" s="4" t="s">
        <v>274</v>
      </c>
      <c r="E111" s="4" t="str">
        <f t="shared" si="3"/>
        <v xml:space="preserve">
</v>
      </c>
      <c r="F111" t="s">
        <v>278</v>
      </c>
      <c r="H111">
        <v>1</v>
      </c>
      <c r="I111" t="s">
        <v>343</v>
      </c>
    </row>
  </sheetData>
  <autoFilter ref="A1:K111" xr:uid="{0A00E2A6-852E-46B8-80F0-6816CEE6D2C7}"/>
  <mergeCells count="2">
    <mergeCell ref="A99:A100"/>
    <mergeCell ref="C99:C100"/>
  </mergeCells>
  <phoneticPr fontId="7" type="noConversion"/>
  <hyperlinks>
    <hyperlink ref="A13" r:id="rId1" display="https://npsforstercharltonarchive.org.uk/tape-9-16-2-25/" xr:uid="{937F3EDB-90D7-4EA4-A801-2016920E76BE}"/>
    <hyperlink ref="A14" r:id="rId2" display="https://npsforstercharltonarchive.org.uk/tape-9-16-2-20/" xr:uid="{263BE542-8E64-4299-AB0E-377A4BF28DD3}"/>
    <hyperlink ref="A15" r:id="rId3" display="https://npsforstercharltonarchive.org.uk/tape-9-16-2-26/" xr:uid="{A9AD714D-D925-4E1D-9888-5716B3124FDC}"/>
    <hyperlink ref="A16" r:id="rId4" display="https://npsforstercharltonarchive.org.uk/tape-9-16-2-27/" xr:uid="{03F51E71-E294-4893-8751-E7F9A397998E}"/>
    <hyperlink ref="A17" r:id="rId5" display="https://npsforstercharltonarchive.org.uk/tape-9-16-2-29/" xr:uid="{7E232B8C-B758-4A27-AC0E-53CF1669F11F}"/>
    <hyperlink ref="A18" r:id="rId6" display="https://npsforstercharltonarchive.org.uk/tape-9-16-2-24/" xr:uid="{F34F7BC0-5884-481B-A3A1-A1AE6A25F136}"/>
    <hyperlink ref="A19" r:id="rId7" display="https://npsforstercharltonarchive.org.uk/tape-9-16-2-31/" xr:uid="{9D3D9CBF-0ABE-4E32-BE1A-C9B80833EA97}"/>
    <hyperlink ref="A20" r:id="rId8" display="https://npsforstercharltonarchive.org.uk/tape-9-16-2-28/" xr:uid="{02A2A87D-8600-4396-9D08-372B28E4456C}"/>
    <hyperlink ref="A21" r:id="rId9" display="https://npsforstercharltonarchive.org.uk/tape-9-16-2-11/" xr:uid="{32AA0DD1-0E68-4050-98E8-F09CC6E89564}"/>
    <hyperlink ref="A22" r:id="rId10" display="https://npsforstercharltonarchive.org.uk/tape-9-16-2-7/" xr:uid="{046E208E-B0E8-42B9-91E2-78D939D826B2}"/>
    <hyperlink ref="A23" r:id="rId11" display="https://npsforstercharltonarchive.org.uk/tape-9-16-2-15/" xr:uid="{FD848563-7C77-49C1-B789-ED09E5505ABA}"/>
    <hyperlink ref="A24" r:id="rId12" display="https://npsforstercharltonarchive.org.uk/tape-9-16-2-14/" xr:uid="{5D4B11BB-99C1-4F15-8415-82FDAA05045B}"/>
    <hyperlink ref="A25" r:id="rId13" display="https://npsforstercharltonarchive.org.uk/tape-9-16-2-9/" xr:uid="{2CE42138-B087-430A-AF51-754C198DF004}"/>
    <hyperlink ref="A26" r:id="rId14" display="https://npsforstercharltonarchive.org.uk/tape-9-16-2-23/" xr:uid="{94D3CA20-DF07-4E5C-9F3F-B1F234F1DA53}"/>
    <hyperlink ref="A27" r:id="rId15" display="https://npsforstercharltonarchive.org.uk/tape-9-16-2-17/" xr:uid="{9A580CAD-0C0F-43A7-B79D-5E719747D00F}"/>
    <hyperlink ref="A28" r:id="rId16" display="https://npsforstercharltonarchive.org.uk/tape-9-16-2-13/" xr:uid="{52B5AD5D-D993-4D45-A1CF-43EB33D36419}"/>
    <hyperlink ref="A29" r:id="rId17" display="https://npsforstercharltonarchive.org.uk/tape-9-16-2-8/" xr:uid="{739A282E-25F7-4C3C-B928-4981395FF87C}"/>
    <hyperlink ref="A30" r:id="rId18" display="https://npsforstercharltonarchive.org.uk/tape-9-16-2-21/" xr:uid="{6C6B6199-7152-45C7-9C85-2B6CED8B2518}"/>
    <hyperlink ref="A31" r:id="rId19" display="https://npsforstercharltonarchive.org.uk/tape-9-16-2-16/" xr:uid="{66B9D958-DE3C-4499-A965-D044FB22B023}"/>
    <hyperlink ref="A32" r:id="rId20" display="https://npsforstercharltonarchive.org.uk/tape-9-16-2-18/" xr:uid="{3899D999-A8E2-4B09-8012-5803255FBAFE}"/>
    <hyperlink ref="A33" r:id="rId21" display="https://npsforstercharltonarchive.org.uk/tape-9-16-2-32/" xr:uid="{72388048-6B5C-4AD5-8BEA-0266EA2916AD}"/>
    <hyperlink ref="A36" r:id="rId22" display="https://npsforstercharltonarchive.org.uk/tape-9-16-2-6/" xr:uid="{F1F2B2BD-6EFD-44DF-8909-AD02140BF9F7}"/>
    <hyperlink ref="A37" r:id="rId23" display="https://npsforstercharltonarchive.org.uk/tape-9-16-2-34/" xr:uid="{9DCF6AA6-11E1-4448-895C-F86586AC27A3}"/>
    <hyperlink ref="A38" r:id="rId24" display="https://npsforstercharltonarchive.org.uk/tape-9-16-2-35/" xr:uid="{D50796AF-DDEC-4148-8458-CF9CF6DD488E}"/>
    <hyperlink ref="A39" r:id="rId25" display="https://npsforstercharltonarchive.org.uk/tape-9-16-2-36/" xr:uid="{8D8B4666-D270-4F03-95E7-0C3861CCEBB4}"/>
    <hyperlink ref="A40" r:id="rId26" display="https://npsforstercharltonarchive.org.uk/tape-9-16-2-37/" xr:uid="{A2DF0795-953F-49C0-B285-BDEF92E94574}"/>
    <hyperlink ref="A41" r:id="rId27" display="https://npsforstercharltonarchive.org.uk/tape-9-16-2-38/" xr:uid="{4D60255E-5C79-4E22-BA0B-88A5ED79811B}"/>
    <hyperlink ref="A42" r:id="rId28" display="https://npsforstercharltonarchive.org.uk/tape-9-16-2-39/" xr:uid="{C28CA541-CF15-453D-A6AD-562173096A40}"/>
    <hyperlink ref="A43" r:id="rId29" display="https://npsforstercharltonarchive.org.uk/tape-9-16-2-40/" xr:uid="{5CFB74E9-A420-4465-A8BE-FA5647ACDC88}"/>
    <hyperlink ref="A44" r:id="rId30" display="https://npsforstercharltonarchive.org.uk/tape-9-16-2-41/" xr:uid="{93FE342D-A910-4162-AFE1-65B493774B1C}"/>
    <hyperlink ref="A45" r:id="rId31" display="https://npsforstercharltonarchive.org.uk/tape-9-16-2-42/" xr:uid="{76C80731-7445-44BF-A93E-061DE0D9785E}"/>
    <hyperlink ref="A46" r:id="rId32" display="https://npsforstercharltonarchive.org.uk/tape-9-16-2-45/" xr:uid="{E2F772BF-C069-455E-B2D0-66578D0A5127}"/>
    <hyperlink ref="A47" r:id="rId33" display="https://npsforstercharltonarchive.org.uk/tape-9-16-2-46/" xr:uid="{98985938-BAF6-445E-84D1-69A4359ED48A}"/>
    <hyperlink ref="A48" r:id="rId34" display="https://npsforstercharltonarchive.org.uk/tape-9-16-2-47/" xr:uid="{65D025CE-9EAE-445B-9BF7-B1E5FF2A9CB6}"/>
    <hyperlink ref="A49" r:id="rId35" display="https://npsforstercharltonarchive.org.uk/tape-9-16-2-48/" xr:uid="{953E9E56-6BA0-4918-BB0D-1B27A37D6604}"/>
    <hyperlink ref="A50" r:id="rId36" display="https://npsforstercharltonarchive.org.uk/tape-9-16-2-49/" xr:uid="{534A4ED8-150E-42A4-9E0E-72462BB03A92}"/>
    <hyperlink ref="A51" r:id="rId37" display="https://npsforstercharltonarchive.org.uk/tape-9-16-2-50/" xr:uid="{54E9910E-FB26-495C-992F-BB49C286C3BA}"/>
    <hyperlink ref="A52" r:id="rId38" display="https://npsforstercharltonarchive.org.uk/tape-9-16-2-51/" xr:uid="{25E4799D-A3C1-478C-979E-55E0F31ACFB9}"/>
    <hyperlink ref="A53" r:id="rId39" display="https://npsforstercharltonarchive.org.uk/tape-9-16-2-52/" xr:uid="{D7F68907-DFE6-44F7-ACC1-AA8E9F880262}"/>
    <hyperlink ref="A54" r:id="rId40" display="https://npsforstercharltonarchive.org.uk/tape-9-16-2-53/" xr:uid="{0037F1E1-D76D-4819-BEE5-6CFC6963011A}"/>
    <hyperlink ref="A55" r:id="rId41" display="https://npsforstercharltonarchive.org.uk/tape-9-16-2-54/" xr:uid="{0565D4EA-772B-45EE-AE90-30ABCB3DD36F}"/>
    <hyperlink ref="A56" r:id="rId42" display="https://npsforstercharltonarchive.org.uk/tape-9-16-2-55/" xr:uid="{ED5FFBA6-A043-4E2C-93B1-CBAFFA5F2E37}"/>
    <hyperlink ref="A57" r:id="rId43" display="https://npsforstercharltonarchive.org.uk/tape-9-16-2-56/" xr:uid="{836D7C25-2131-45D2-B647-B6BC49809C14}"/>
    <hyperlink ref="A59" r:id="rId44" display="https://npsforstercharltonarchive.org.uk/tape-1/" xr:uid="{16083396-F1AD-4B19-B241-B29EEA0D8CE0}"/>
    <hyperlink ref="A60" r:id="rId45" display="https://npsforstercharltonarchive.org.uk/tape-9/" xr:uid="{DF11723F-7603-44BE-829E-FB592FFD46C2}"/>
    <hyperlink ref="A61" r:id="rId46" display="https://npsforstercharltonarchive.org.uk/tape-10/" xr:uid="{7CA5ABA8-74BD-49BA-B86A-FA6A1A25D443}"/>
    <hyperlink ref="A62" r:id="rId47" display="https://npsforstercharltonarchive.org.uk/tape-2/" xr:uid="{F3BA7694-A99D-42AA-9A11-C9A4C5088160}"/>
    <hyperlink ref="A63" r:id="rId48" display="https://npsforstercharltonarchive.org.uk/tape-3/" xr:uid="{02EB0183-6583-477D-885A-3A6A2072E1A3}"/>
    <hyperlink ref="A64" r:id="rId49" display="https://npsforstercharltonarchive.org.uk/tape-4/" xr:uid="{24748E7F-BEEC-49DC-8E3A-ECCF3517E873}"/>
    <hyperlink ref="A65" r:id="rId50" display="https://npsforstercharltonarchive.org.uk/tape-9-3/" xr:uid="{386C0ADC-3BBA-4142-81D7-42881A631923}"/>
    <hyperlink ref="A66" r:id="rId51" display="https://npsforstercharltonarchive.org.uk/tape-6/" xr:uid="{D13A95A0-969E-4C1E-8C62-B248BBA53C1C}"/>
    <hyperlink ref="A67" r:id="rId52" display="https://npsforstercharltonarchive.org.uk/tape-6-2/" xr:uid="{B44C4D74-F71D-47C0-9DAA-75D3F24B6764}"/>
    <hyperlink ref="A68" r:id="rId53" display="https://npsforstercharltonarchive.org.uk/tape-7/" xr:uid="{08165710-54BE-4E44-BE9C-8BDCBDA4ED13}"/>
    <hyperlink ref="A69" r:id="rId54" display="https://npsforstercharltonarchive.org.uk/tape-8/" xr:uid="{0A7BFD9A-8EA9-4931-AD4D-E84DB44E95F3}"/>
    <hyperlink ref="A70" r:id="rId55" display="https://npsforstercharltonarchive.org.uk/tape-8-2/" xr:uid="{C68056B9-09CD-4962-B1F2-5AA4FB7A3009}"/>
    <hyperlink ref="A71" r:id="rId56" display="https://npsforstercharltonarchive.org.uk/tape-9-2/" xr:uid="{C0B3DD8E-F00D-4B0B-A859-57C20D486398}"/>
    <hyperlink ref="A72" r:id="rId57" display="https://npsforstercharltonarchive.org.uk/tape-9-4/" xr:uid="{D038746D-9502-472A-AA78-F34F842D9375}"/>
    <hyperlink ref="A73" r:id="rId58" display="https://npsforstercharltonarchive.org.uk/tape-9-5/" xr:uid="{6FC634C4-3566-4E30-AD8D-02C22F7F743B}"/>
    <hyperlink ref="A74" r:id="rId59" display="https://npsforstercharltonarchive.org.uk/tape-9-6/" xr:uid="{9A30CC35-20DE-493E-9D10-7663013716B0}"/>
    <hyperlink ref="A75" r:id="rId60" display="https://npsforstercharltonarchive.org.uk/tape-9-7/" xr:uid="{1E77503E-2452-4884-93AD-A2F8C17D1C9B}"/>
    <hyperlink ref="A76" r:id="rId61" display="https://npsforstercharltonarchive.org.uk/tape-9-8/" xr:uid="{F374D007-3585-472B-883C-A1D2AAFD8A2F}"/>
    <hyperlink ref="A77" r:id="rId62" display="https://npsforstercharltonarchive.org.uk/tape-9-9/" xr:uid="{8997358A-7B38-4ED1-A469-6555735AAF70}"/>
    <hyperlink ref="A78" r:id="rId63" display="https://npsforstercharltonarchive.org.uk/tape-9-10/" xr:uid="{C383B239-0F9F-4826-BF34-8E322BAAA082}"/>
    <hyperlink ref="A79" r:id="rId64" display="https://npsforstercharltonarchive.org.uk/tape-9-15/" xr:uid="{5A3D8910-3766-4869-9E36-0DB7D5020BF5}"/>
    <hyperlink ref="A80" r:id="rId65" display="https://npsforstercharltonarchive.org.uk/tape-9-16/" xr:uid="{A2740B8A-654D-4CEE-AA3F-4EC8C3B122DB}"/>
    <hyperlink ref="A81" r:id="rId66" display="https://npsforstercharltonarchive.org.uk/tape-9-11/" xr:uid="{B1FB2DC0-43E5-4CB4-A398-5F8083F629C8}"/>
    <hyperlink ref="A82" r:id="rId67" display="https://npsforstercharltonarchive.org.uk/tape-9-12/" xr:uid="{D7574AC9-8DBA-454D-9DCD-48B8E8496428}"/>
    <hyperlink ref="A83" r:id="rId68" display="https://npsforstercharltonarchive.org.uk/tape-9-13/" xr:uid="{200E0D2C-CE7D-40EA-81B7-40F4BCB1909A}"/>
    <hyperlink ref="A84" r:id="rId69" display="https://npsforstercharltonarchive.org.uk/tape-9-14/" xr:uid="{D152F089-A0F9-42D2-BA28-DC71D0905EAF}"/>
    <hyperlink ref="A86" r:id="rId70" display="https://npsforstercharltonarchive.org.uk/tape-9-16-2-57/" xr:uid="{6898D3B2-5770-4F38-9E90-D2D6E5B0DEBF}"/>
    <hyperlink ref="A87" r:id="rId71" display="https://npsforstercharltonarchive.org.uk/tape-9-16-2-58/" xr:uid="{DD3D8509-F78F-46D9-AF2A-8FA8D9D36588}"/>
    <hyperlink ref="A88" r:id="rId72" display="https://npsforstercharltonarchive.org.uk/tape-9-16-2-59/" xr:uid="{C5B0A2D8-7C02-4193-AFBF-8CA7CE8A9CFA}"/>
    <hyperlink ref="A89" r:id="rId73" display="https://npsforstercharltonarchive.org.uk/tape-9-16-2-60/" xr:uid="{4177A4F2-9068-4F43-BE27-EA190792902A}"/>
    <hyperlink ref="A90" r:id="rId74" display="https://npsforstercharltonarchive.org.uk/tape-9-16-2-61/" xr:uid="{70CCBC07-4058-449A-BBC2-814A58423686}"/>
    <hyperlink ref="A91" r:id="rId75" display="https://npsforstercharltonarchive.org.uk/tape-9-16-2-62/" xr:uid="{FB298B07-5E4C-46C0-91A8-8F40B60758CE}"/>
    <hyperlink ref="A92" r:id="rId76" display="https://npsforstercharltonarchive.org.uk/tape-9-16-2-63/" xr:uid="{F9D7FB6C-CD85-4EC7-A3C5-5F1688D10E0D}"/>
    <hyperlink ref="A93" r:id="rId77" display="https://npsforstercharltonarchive.org.uk/tape-9-16-2-64/" xr:uid="{7BEEE8C7-D505-4594-BD3F-695D1E168D33}"/>
    <hyperlink ref="A94" r:id="rId78" display="https://npsforstercharltonarchive.org.uk/tape-9-16-2-65/" xr:uid="{9F52CEB1-16E5-4E85-AEC9-0254DC9176D2}"/>
    <hyperlink ref="A95" r:id="rId79" display="https://npsforstercharltonarchive.org.uk/tape-9-16-2-66/" xr:uid="{211AE975-A553-4EB7-940D-0F563FD78D34}"/>
    <hyperlink ref="A96" r:id="rId80" display="https://npsforstercharltonarchive.org.uk/tape-9-16-2-67/" xr:uid="{FB6DD138-B2E7-49B5-BDC6-D8E622CC2830}"/>
    <hyperlink ref="A97" r:id="rId81" display="https://npsforstercharltonarchive.org.uk/tape-9-16-2-68/" xr:uid="{F70E4796-1EC4-47F3-81C5-534134A32947}"/>
    <hyperlink ref="A98" r:id="rId82" display="https://npsforstercharltonarchive.org.uk/tape-9-16-2-69/" xr:uid="{F62C5598-BABB-4AD3-AE82-FE96E7C05792}"/>
    <hyperlink ref="A99" r:id="rId83" display="https://npsforstercharltonarchive.org.uk/tape-9-16-2-70/" xr:uid="{FE707618-F237-4488-B6AC-F61E9040893E}"/>
    <hyperlink ref="A101" r:id="rId84" display="https://npsforstercharltonarchive.org.uk/tape-9-16-2-71/" xr:uid="{0EF2BD7F-B32E-43E8-ABB6-A69D8BDFA7AC}"/>
    <hyperlink ref="A102" r:id="rId85" display="https://npsforstercharltonarchive.org.uk/tape-9-16-2-72/" xr:uid="{8103F859-B62D-46A6-B723-39DD63DA434C}"/>
    <hyperlink ref="A103" r:id="rId86" display="https://npsforstercharltonarchive.org.uk/tape-9-16-2-73/" xr:uid="{C167FE87-BCCC-40F2-9136-602FA9EDA857}"/>
    <hyperlink ref="A104" r:id="rId87" display="https://npsforstercharltonarchive.org.uk/tape-9-16-2-74/" xr:uid="{8D6EFA4D-1A62-4286-BE69-9A22DE8C3610}"/>
    <hyperlink ref="A105" r:id="rId88" display="https://npsforstercharltonarchive.org.uk/tape-9-16-2-80/" xr:uid="{7EF44230-7F5B-4DFF-9D08-2BBA91EAD98A}"/>
    <hyperlink ref="A106" r:id="rId89" display="https://npsforstercharltonarchive.org.uk/tape-9-16-2-75/" xr:uid="{C0F50FF1-C97C-41F0-9873-AC16B11B5B55}"/>
    <hyperlink ref="A107" r:id="rId90" display="https://npsforstercharltonarchive.org.uk/tape-9-16-2-76/" xr:uid="{6339CB8A-32A7-405D-AD8A-472F7EEDFA05}"/>
    <hyperlink ref="A108" r:id="rId91" display="https://npsforstercharltonarchive.org.uk/tape-9-16-2-77/" xr:uid="{3C3CD17D-8CCE-4B42-BA4D-9BD727F7A0DA}"/>
    <hyperlink ref="A109" r:id="rId92" display="https://npsforstercharltonarchive.org.uk/tape-9-16-2-81/" xr:uid="{E7795D6E-CBDE-4534-8120-059C573359C8}"/>
    <hyperlink ref="A110" r:id="rId93" display="https://npsforstercharltonarchive.org.uk/tape-9-16-2-78/" xr:uid="{BDFBE277-BA57-4F5A-80C6-CF3037AFA902}"/>
    <hyperlink ref="A111" r:id="rId94" display="https://npsforstercharltonarchive.org.uk/tape-9-16-2-79/" xr:uid="{FE20C2CE-05D0-427D-90D4-79844E9265E9}"/>
    <hyperlink ref="A3" r:id="rId95" display="https://npsforstercharltonarchive.org.uk/tape-9-16-2-10/" xr:uid="{C32F3B57-4C0D-43B6-A9DF-AE1D7871BF80}"/>
    <hyperlink ref="A4" r:id="rId96" display="https://npsforstercharltonarchive.org.uk/tape-9-16-2-2/" xr:uid="{D0B82FC0-5831-41EB-BEAC-87EC189159A8}"/>
    <hyperlink ref="A5" r:id="rId97" display="https://npsforstercharltonarchive.org.uk/tape-9-16-2-3/" xr:uid="{AF5023D7-3D9F-44CD-9336-49B6DAEDA824}"/>
    <hyperlink ref="A6" r:id="rId98" display="https://npsforstercharltonarchive.org.uk/tape-9-16-2-4/" xr:uid="{90B63DCE-ED45-41DA-8134-8CE1FD4BDAEF}"/>
    <hyperlink ref="A7" r:id="rId99" display="https://npsforstercharltonarchive.org.uk/tape-9-16-2-5/" xr:uid="{A1B121D5-47B9-4084-8C03-12F3B0CD4FE1}"/>
    <hyperlink ref="A9" r:id="rId100" display="https://npsforstercharltonarchive.org.uk/tape-9-16-2-30/" xr:uid="{7E893CE3-C4AD-4747-BC4A-AA81A8E69227}"/>
    <hyperlink ref="A10" r:id="rId101" display="https://npsforstercharltonarchive.org.uk/tape-9-16-2-12/" xr:uid="{878359FF-11D5-4B66-9C2C-3196EE36E807}"/>
    <hyperlink ref="A11" r:id="rId102" display="https://npsforstercharltonarchive.org.uk/tape-9-16-2-22/" xr:uid="{B535C22C-33E4-43AE-8FC7-90895D8329A2}"/>
    <hyperlink ref="A12" r:id="rId103" display="https://npsforstercharltonarchive.org.uk/tape-9-16-2-19/" xr:uid="{E54E4633-20CC-430B-8013-0BB41E25A212}"/>
    <hyperlink ref="A34" r:id="rId104" display="https://npsforstercharltonarchive.org.uk/tape-9-16-2-33/" xr:uid="{59021ED3-ED1F-4AE6-93D9-5CB7E16C9E06}"/>
  </hyperlinks>
  <pageMargins left="0.7" right="0.7" top="0.75" bottom="0.75" header="0.3" footer="0.3"/>
  <pageSetup paperSize="9" orientation="portrait" r:id="rId1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Tapes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Dobson</dc:creator>
  <cp:lastModifiedBy>G McCormick</cp:lastModifiedBy>
  <dcterms:created xsi:type="dcterms:W3CDTF">2025-02-18T15:01:38Z</dcterms:created>
  <dcterms:modified xsi:type="dcterms:W3CDTF">2025-04-16T22:03:08Z</dcterms:modified>
</cp:coreProperties>
</file>